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Fantasy-Baseball\Data\"/>
    </mc:Choice>
  </mc:AlternateContent>
  <xr:revisionPtr revIDLastSave="0" documentId="13_ncr:1_{87F420F1-DB2B-4C67-9B18-080559E899F5}" xr6:coauthVersionLast="47" xr6:coauthVersionMax="47" xr10:uidLastSave="{00000000-0000-0000-0000-000000000000}"/>
  <bookViews>
    <workbookView xWindow="165" yWindow="1815" windowWidth="25215" windowHeight="17790" activeTab="5" xr2:uid="{FAD2B5EF-C917-43A1-B0F2-84829BB83042}"/>
  </bookViews>
  <sheets>
    <sheet name="Overall" sheetId="1" r:id="rId1"/>
    <sheet name="Hitters" sheetId="2" r:id="rId2"/>
    <sheet name="Pitchers" sheetId="3" r:id="rId3"/>
    <sheet name="Overall 6x6" sheetId="4" r:id="rId4"/>
    <sheet name="Hitters 6x6" sheetId="5" r:id="rId5"/>
    <sheet name="Pitchers 6x6" sheetId="6" r:id="rId6"/>
    <sheet name="Keeper Rankings" sheetId="7" r:id="rId7"/>
  </sheets>
  <definedNames>
    <definedName name="_xlnm._FilterDatabase" localSheetId="1" hidden="1">Hitters!$A$1:$I$530</definedName>
    <definedName name="_xlnm._FilterDatabase" localSheetId="4" hidden="1">'Hitters 6x6'!$A$1:$K$519</definedName>
    <definedName name="_xlnm._FilterDatabase" localSheetId="0" hidden="1">Overall!$A$1:$H$1169</definedName>
    <definedName name="_xlnm._FilterDatabase" localSheetId="3" hidden="1">'Overall 6x6'!$A$1:$K$1169</definedName>
    <definedName name="_xlnm._FilterDatabase" localSheetId="2" hidden="1">Pitchers!$A$1:$I$640</definedName>
    <definedName name="_xlnm._FilterDatabase" localSheetId="5" hidden="1">'Pitchers 6x6'!$A$1:$K$620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6" i="5"/>
  <c r="K5" i="5"/>
  <c r="K4" i="5"/>
  <c r="K3" i="5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" i="6"/>
  <c r="K2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8" i="5"/>
  <c r="K57" i="5"/>
  <c r="K56" i="5"/>
  <c r="K55" i="5"/>
  <c r="K54" i="5"/>
  <c r="K53" i="5"/>
  <c r="K52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519" i="5" s="1"/>
  <c r="J1154" i="4"/>
  <c r="J518" i="5" s="1"/>
  <c r="J1153" i="4"/>
  <c r="J517" i="5" s="1"/>
  <c r="J1152" i="4"/>
  <c r="J516" i="5" s="1"/>
  <c r="J1151" i="4"/>
  <c r="J515" i="5" s="1"/>
  <c r="J1150" i="4"/>
  <c r="J514" i="5" s="1"/>
  <c r="J1149" i="4"/>
  <c r="J513" i="5" s="1"/>
  <c r="J1148" i="4"/>
  <c r="J512" i="5" s="1"/>
  <c r="J1147" i="4"/>
  <c r="J511" i="5" s="1"/>
  <c r="J1146" i="4"/>
  <c r="J510" i="5" s="1"/>
  <c r="J1145" i="4"/>
  <c r="J509" i="5" s="1"/>
  <c r="J1144" i="4"/>
  <c r="J508" i="5" s="1"/>
  <c r="J1143" i="4"/>
  <c r="J507" i="5" s="1"/>
  <c r="J1142" i="4"/>
  <c r="J506" i="5" s="1"/>
  <c r="J1141" i="4"/>
  <c r="J505" i="5" s="1"/>
  <c r="J1140" i="4"/>
  <c r="J504" i="5" s="1"/>
  <c r="J1139" i="4"/>
  <c r="J503" i="5" s="1"/>
  <c r="J1138" i="4"/>
  <c r="J502" i="5" s="1"/>
  <c r="J1137" i="4"/>
  <c r="J501" i="5" s="1"/>
  <c r="J1136" i="4"/>
  <c r="J500" i="5" s="1"/>
  <c r="J1135" i="4"/>
  <c r="J499" i="5" s="1"/>
  <c r="J1134" i="4"/>
  <c r="J498" i="5" s="1"/>
  <c r="J1133" i="4"/>
  <c r="J497" i="5" s="1"/>
  <c r="J1132" i="4"/>
  <c r="J496" i="5" s="1"/>
  <c r="J1131" i="4"/>
  <c r="J495" i="5" s="1"/>
  <c r="J1130" i="4"/>
  <c r="J494" i="5" s="1"/>
  <c r="J1129" i="4"/>
  <c r="J493" i="5" s="1"/>
  <c r="J1128" i="4"/>
  <c r="J492" i="5" s="1"/>
  <c r="J1127" i="4"/>
  <c r="J491" i="5" s="1"/>
  <c r="J1126" i="4"/>
  <c r="J490" i="5" s="1"/>
  <c r="J1125" i="4"/>
  <c r="J489" i="5" s="1"/>
  <c r="J1124" i="4"/>
  <c r="J488" i="5" s="1"/>
  <c r="J1123" i="4"/>
  <c r="J487" i="5" s="1"/>
  <c r="J1122" i="4"/>
  <c r="J486" i="5" s="1"/>
  <c r="J1121" i="4"/>
  <c r="J485" i="5" s="1"/>
  <c r="J1120" i="4"/>
  <c r="J484" i="5" s="1"/>
  <c r="J1119" i="4"/>
  <c r="J483" i="5" s="1"/>
  <c r="J1118" i="4"/>
  <c r="J482" i="5" s="1"/>
  <c r="J1117" i="4"/>
  <c r="J481" i="5" s="1"/>
  <c r="J1116" i="4"/>
  <c r="J480" i="5" s="1"/>
  <c r="J1115" i="4"/>
  <c r="J479" i="5" s="1"/>
  <c r="J1114" i="4"/>
  <c r="J478" i="5" s="1"/>
  <c r="J1113" i="4"/>
  <c r="J477" i="5" s="1"/>
  <c r="J1112" i="4"/>
  <c r="J476" i="5" s="1"/>
  <c r="J1111" i="4"/>
  <c r="J475" i="5" s="1"/>
  <c r="J1110" i="4"/>
  <c r="J474" i="5" s="1"/>
  <c r="J1109" i="4"/>
  <c r="J473" i="5" s="1"/>
  <c r="J1108" i="4"/>
  <c r="J472" i="5" s="1"/>
  <c r="J1107" i="4"/>
  <c r="J471" i="5" s="1"/>
  <c r="J1106" i="4"/>
  <c r="J470" i="5" s="1"/>
  <c r="J1105" i="4"/>
  <c r="J469" i="5" s="1"/>
  <c r="J1104" i="4"/>
  <c r="J468" i="5" s="1"/>
  <c r="J1103" i="4"/>
  <c r="J467" i="5" s="1"/>
  <c r="J1102" i="4"/>
  <c r="J466" i="5" s="1"/>
  <c r="J1101" i="4"/>
  <c r="J465" i="5" s="1"/>
  <c r="J1100" i="4"/>
  <c r="J464" i="5" s="1"/>
  <c r="J1099" i="4"/>
  <c r="J463" i="5" s="1"/>
  <c r="J1098" i="4"/>
  <c r="J462" i="5" s="1"/>
  <c r="J1097" i="4"/>
  <c r="J461" i="5" s="1"/>
  <c r="J1096" i="4"/>
  <c r="J460" i="5" s="1"/>
  <c r="J1095" i="4"/>
  <c r="J459" i="5" s="1"/>
  <c r="J1094" i="4"/>
  <c r="J458" i="5" s="1"/>
  <c r="J1093" i="4"/>
  <c r="J457" i="5" s="1"/>
  <c r="J1092" i="4"/>
  <c r="J456" i="5" s="1"/>
  <c r="J1091" i="4"/>
  <c r="J455" i="5" s="1"/>
  <c r="J1090" i="4"/>
  <c r="J454" i="5" s="1"/>
  <c r="J1089" i="4"/>
  <c r="J620" i="6" s="1"/>
  <c r="J1088" i="4"/>
  <c r="J619" i="6" s="1"/>
  <c r="J1087" i="4"/>
  <c r="J618" i="6" s="1"/>
  <c r="J1086" i="4"/>
  <c r="J617" i="6" s="1"/>
  <c r="J1085" i="4"/>
  <c r="J1084" i="4"/>
  <c r="J1083" i="4"/>
  <c r="J616" i="6" s="1"/>
  <c r="J1082" i="4"/>
  <c r="J615" i="6" s="1"/>
  <c r="J1081" i="4"/>
  <c r="J614" i="6" s="1"/>
  <c r="J1080" i="4"/>
  <c r="J613" i="6" s="1"/>
  <c r="J1079" i="4"/>
  <c r="J612" i="6" s="1"/>
  <c r="J1078" i="4"/>
  <c r="J611" i="6" s="1"/>
  <c r="J1077" i="4"/>
  <c r="J1076" i="4"/>
  <c r="J610" i="6" s="1"/>
  <c r="J1075" i="4"/>
  <c r="J609" i="6" s="1"/>
  <c r="J1074" i="4"/>
  <c r="J608" i="6" s="1"/>
  <c r="J1073" i="4"/>
  <c r="J607" i="6" s="1"/>
  <c r="J1072" i="4"/>
  <c r="J606" i="6" s="1"/>
  <c r="J1071" i="4"/>
  <c r="J605" i="6" s="1"/>
  <c r="J1070" i="4"/>
  <c r="J604" i="6" s="1"/>
  <c r="J1069" i="4"/>
  <c r="J603" i="6" s="1"/>
  <c r="J1068" i="4"/>
  <c r="J602" i="6" s="1"/>
  <c r="J1067" i="4"/>
  <c r="J601" i="6" s="1"/>
  <c r="J1066" i="4"/>
  <c r="J600" i="6" s="1"/>
  <c r="J1065" i="4"/>
  <c r="J599" i="6" s="1"/>
  <c r="J1064" i="4"/>
  <c r="J598" i="6" s="1"/>
  <c r="J1063" i="4"/>
  <c r="J597" i="6" s="1"/>
  <c r="J1062" i="4"/>
  <c r="J1061" i="4"/>
  <c r="J596" i="6" s="1"/>
  <c r="J1060" i="4"/>
  <c r="J595" i="6" s="1"/>
  <c r="J1059" i="4"/>
  <c r="J594" i="6" s="1"/>
  <c r="J1058" i="4"/>
  <c r="J593" i="6" s="1"/>
  <c r="J1057" i="4"/>
  <c r="J592" i="6" s="1"/>
  <c r="J1056" i="4"/>
  <c r="J591" i="6" s="1"/>
  <c r="J1055" i="4"/>
  <c r="J590" i="6" s="1"/>
  <c r="J1054" i="4"/>
  <c r="J589" i="6" s="1"/>
  <c r="J1053" i="4"/>
  <c r="J588" i="6" s="1"/>
  <c r="J1052" i="4"/>
  <c r="J587" i="6" s="1"/>
  <c r="J1051" i="4"/>
  <c r="J586" i="6" s="1"/>
  <c r="J1050" i="4"/>
  <c r="J585" i="6" s="1"/>
  <c r="J1049" i="4"/>
  <c r="J584" i="6" s="1"/>
  <c r="J1048" i="4"/>
  <c r="J583" i="6" s="1"/>
  <c r="J1047" i="4"/>
  <c r="J582" i="6" s="1"/>
  <c r="J1046" i="4"/>
  <c r="J581" i="6" s="1"/>
  <c r="J1045" i="4"/>
  <c r="J580" i="6" s="1"/>
  <c r="J1044" i="4"/>
  <c r="J579" i="6" s="1"/>
  <c r="J1043" i="4"/>
  <c r="J578" i="6" s="1"/>
  <c r="J1042" i="4"/>
  <c r="J577" i="6" s="1"/>
  <c r="J1041" i="4"/>
  <c r="J576" i="6" s="1"/>
  <c r="J1040" i="4"/>
  <c r="J1039" i="4"/>
  <c r="J575" i="6" s="1"/>
  <c r="J1038" i="4"/>
  <c r="J574" i="6" s="1"/>
  <c r="J1037" i="4"/>
  <c r="J573" i="6" s="1"/>
  <c r="J1036" i="4"/>
  <c r="J572" i="6" s="1"/>
  <c r="J1035" i="4"/>
  <c r="J571" i="6" s="1"/>
  <c r="J1034" i="4"/>
  <c r="J570" i="6" s="1"/>
  <c r="J1033" i="4"/>
  <c r="J569" i="6" s="1"/>
  <c r="J1032" i="4"/>
  <c r="J568" i="6" s="1"/>
  <c r="J1031" i="4"/>
  <c r="J567" i="6" s="1"/>
  <c r="J1030" i="4"/>
  <c r="J566" i="6" s="1"/>
  <c r="J1029" i="4"/>
  <c r="J565" i="6" s="1"/>
  <c r="J1028" i="4"/>
  <c r="J564" i="6" s="1"/>
  <c r="J1027" i="4"/>
  <c r="J563" i="6" s="1"/>
  <c r="J1026" i="4"/>
  <c r="J562" i="6" s="1"/>
  <c r="J1025" i="4"/>
  <c r="J561" i="6" s="1"/>
  <c r="J1024" i="4"/>
  <c r="J560" i="6" s="1"/>
  <c r="J1023" i="4"/>
  <c r="J559" i="6" s="1"/>
  <c r="J1022" i="4"/>
  <c r="J558" i="6" s="1"/>
  <c r="J1021" i="4"/>
  <c r="J557" i="6" s="1"/>
  <c r="J1020" i="4"/>
  <c r="J1019" i="4"/>
  <c r="J556" i="6" s="1"/>
  <c r="J1018" i="4"/>
  <c r="J555" i="6" s="1"/>
  <c r="J1017" i="4"/>
  <c r="J554" i="6" s="1"/>
  <c r="J1016" i="4"/>
  <c r="J553" i="6" s="1"/>
  <c r="J1015" i="4"/>
  <c r="J552" i="6" s="1"/>
  <c r="J1014" i="4"/>
  <c r="J551" i="6" s="1"/>
  <c r="J1013" i="4"/>
  <c r="J550" i="6" s="1"/>
  <c r="J1012" i="4"/>
  <c r="J549" i="6" s="1"/>
  <c r="J1011" i="4"/>
  <c r="J548" i="6" s="1"/>
  <c r="J1010" i="4"/>
  <c r="J547" i="6" s="1"/>
  <c r="J1009" i="4"/>
  <c r="J546" i="6" s="1"/>
  <c r="J1008" i="4"/>
  <c r="J545" i="6" s="1"/>
  <c r="J1007" i="4"/>
  <c r="J1006" i="4"/>
  <c r="J544" i="6" s="1"/>
  <c r="J1005" i="4"/>
  <c r="J543" i="6" s="1"/>
  <c r="J1004" i="4"/>
  <c r="J1003" i="4"/>
  <c r="J542" i="6" s="1"/>
  <c r="J1002" i="4"/>
  <c r="J541" i="6" s="1"/>
  <c r="J1001" i="4"/>
  <c r="J540" i="6" s="1"/>
  <c r="J1000" i="4"/>
  <c r="J539" i="6" s="1"/>
  <c r="J999" i="4"/>
  <c r="J998" i="4"/>
  <c r="J538" i="6" s="1"/>
  <c r="J997" i="4"/>
  <c r="J537" i="6" s="1"/>
  <c r="J996" i="4"/>
  <c r="J536" i="6" s="1"/>
  <c r="J995" i="4"/>
  <c r="J535" i="6" s="1"/>
  <c r="J994" i="4"/>
  <c r="J534" i="6" s="1"/>
  <c r="J993" i="4"/>
  <c r="J533" i="6" s="1"/>
  <c r="J992" i="4"/>
  <c r="J532" i="6" s="1"/>
  <c r="J991" i="4"/>
  <c r="J531" i="6" s="1"/>
  <c r="J990" i="4"/>
  <c r="J530" i="6" s="1"/>
  <c r="J989" i="4"/>
  <c r="J529" i="6" s="1"/>
  <c r="J988" i="4"/>
  <c r="J528" i="6" s="1"/>
  <c r="J987" i="4"/>
  <c r="J527" i="6" s="1"/>
  <c r="J986" i="4"/>
  <c r="J526" i="6" s="1"/>
  <c r="J985" i="4"/>
  <c r="J525" i="6" s="1"/>
  <c r="J984" i="4"/>
  <c r="J983" i="4"/>
  <c r="J982" i="4"/>
  <c r="J524" i="6" s="1"/>
  <c r="J981" i="4"/>
  <c r="J523" i="6" s="1"/>
  <c r="J980" i="4"/>
  <c r="J522" i="6" s="1"/>
  <c r="J979" i="4"/>
  <c r="J521" i="6" s="1"/>
  <c r="J978" i="4"/>
  <c r="J520" i="6" s="1"/>
  <c r="J977" i="4"/>
  <c r="J519" i="6" s="1"/>
  <c r="J976" i="4"/>
  <c r="J518" i="6" s="1"/>
  <c r="J975" i="4"/>
  <c r="J517" i="6" s="1"/>
  <c r="J974" i="4"/>
  <c r="J516" i="6" s="1"/>
  <c r="J973" i="4"/>
  <c r="J515" i="6" s="1"/>
  <c r="J972" i="4"/>
  <c r="J514" i="6" s="1"/>
  <c r="J971" i="4"/>
  <c r="J513" i="6" s="1"/>
  <c r="J970" i="4"/>
  <c r="J512" i="6" s="1"/>
  <c r="J969" i="4"/>
  <c r="J511" i="6" s="1"/>
  <c r="J968" i="4"/>
  <c r="J510" i="6" s="1"/>
  <c r="J967" i="4"/>
  <c r="J509" i="6" s="1"/>
  <c r="J966" i="4"/>
  <c r="J508" i="6" s="1"/>
  <c r="J965" i="4"/>
  <c r="J507" i="6" s="1"/>
  <c r="J964" i="4"/>
  <c r="J506" i="6" s="1"/>
  <c r="J963" i="4"/>
  <c r="J505" i="6" s="1"/>
  <c r="J962" i="4"/>
  <c r="J504" i="6" s="1"/>
  <c r="J961" i="4"/>
  <c r="J503" i="6" s="1"/>
  <c r="J960" i="4"/>
  <c r="J502" i="6" s="1"/>
  <c r="J959" i="4"/>
  <c r="J501" i="6" s="1"/>
  <c r="J958" i="4"/>
  <c r="J500" i="6" s="1"/>
  <c r="J957" i="4"/>
  <c r="J499" i="6" s="1"/>
  <c r="J956" i="4"/>
  <c r="J498" i="6" s="1"/>
  <c r="J955" i="4"/>
  <c r="J497" i="6" s="1"/>
  <c r="J954" i="4"/>
  <c r="J496" i="6" s="1"/>
  <c r="J953" i="4"/>
  <c r="J495" i="6" s="1"/>
  <c r="J952" i="4"/>
  <c r="J494" i="6" s="1"/>
  <c r="J951" i="4"/>
  <c r="J493" i="6" s="1"/>
  <c r="J950" i="4"/>
  <c r="J492" i="6" s="1"/>
  <c r="J949" i="4"/>
  <c r="J491" i="6" s="1"/>
  <c r="J948" i="4"/>
  <c r="J490" i="6" s="1"/>
  <c r="J947" i="4"/>
  <c r="J489" i="6" s="1"/>
  <c r="J946" i="4"/>
  <c r="J488" i="6" s="1"/>
  <c r="J945" i="4"/>
  <c r="J487" i="6" s="1"/>
  <c r="J944" i="4"/>
  <c r="J486" i="6" s="1"/>
  <c r="J943" i="4"/>
  <c r="J485" i="6" s="1"/>
  <c r="J942" i="4"/>
  <c r="J484" i="6" s="1"/>
  <c r="J941" i="4"/>
  <c r="J483" i="6" s="1"/>
  <c r="J940" i="4"/>
  <c r="J482" i="6" s="1"/>
  <c r="J939" i="4"/>
  <c r="J481" i="6" s="1"/>
  <c r="J938" i="4"/>
  <c r="J480" i="6" s="1"/>
  <c r="J937" i="4"/>
  <c r="J479" i="6" s="1"/>
  <c r="J936" i="4"/>
  <c r="J478" i="6" s="1"/>
  <c r="J935" i="4"/>
  <c r="J477" i="6" s="1"/>
  <c r="J934" i="4"/>
  <c r="J476" i="6" s="1"/>
  <c r="J933" i="4"/>
  <c r="J475" i="6" s="1"/>
  <c r="J932" i="4"/>
  <c r="J474" i="6" s="1"/>
  <c r="J931" i="4"/>
  <c r="J930" i="4"/>
  <c r="J473" i="6" s="1"/>
  <c r="J929" i="4"/>
  <c r="J472" i="6" s="1"/>
  <c r="J928" i="4"/>
  <c r="J471" i="6" s="1"/>
  <c r="J927" i="4"/>
  <c r="J470" i="6" s="1"/>
  <c r="J926" i="4"/>
  <c r="J469" i="6" s="1"/>
  <c r="J925" i="4"/>
  <c r="J468" i="6" s="1"/>
  <c r="J924" i="4"/>
  <c r="J467" i="6" s="1"/>
  <c r="J923" i="4"/>
  <c r="J466" i="6" s="1"/>
  <c r="J922" i="4"/>
  <c r="J465" i="6" s="1"/>
  <c r="J921" i="4"/>
  <c r="J464" i="6" s="1"/>
  <c r="J920" i="4"/>
  <c r="J463" i="6" s="1"/>
  <c r="J919" i="4"/>
  <c r="J462" i="6" s="1"/>
  <c r="J918" i="4"/>
  <c r="J461" i="6" s="1"/>
  <c r="J917" i="4"/>
  <c r="J460" i="6" s="1"/>
  <c r="J916" i="4"/>
  <c r="J459" i="6" s="1"/>
  <c r="J915" i="4"/>
  <c r="J458" i="6" s="1"/>
  <c r="J914" i="4"/>
  <c r="J457" i="6" s="1"/>
  <c r="J913" i="4"/>
  <c r="J456" i="6" s="1"/>
  <c r="J912" i="4"/>
  <c r="J455" i="6" s="1"/>
  <c r="J911" i="4"/>
  <c r="J454" i="6" s="1"/>
  <c r="J910" i="4"/>
  <c r="J909" i="4"/>
  <c r="J908" i="4"/>
  <c r="J453" i="6" s="1"/>
  <c r="J907" i="4"/>
  <c r="J452" i="6" s="1"/>
  <c r="J906" i="4"/>
  <c r="J451" i="6" s="1"/>
  <c r="J905" i="4"/>
  <c r="J450" i="6" s="1"/>
  <c r="J904" i="4"/>
  <c r="J449" i="6" s="1"/>
  <c r="J903" i="4"/>
  <c r="J448" i="6" s="1"/>
  <c r="J902" i="4"/>
  <c r="J447" i="6" s="1"/>
  <c r="J901" i="4"/>
  <c r="J446" i="6" s="1"/>
  <c r="J900" i="4"/>
  <c r="J445" i="6" s="1"/>
  <c r="J899" i="4"/>
  <c r="J444" i="6" s="1"/>
  <c r="J898" i="4"/>
  <c r="J443" i="6" s="1"/>
  <c r="J897" i="4"/>
  <c r="J442" i="6" s="1"/>
  <c r="J896" i="4"/>
  <c r="J895" i="4"/>
  <c r="J441" i="6" s="1"/>
  <c r="J894" i="4"/>
  <c r="J440" i="6" s="1"/>
  <c r="J893" i="4"/>
  <c r="J439" i="6" s="1"/>
  <c r="J892" i="4"/>
  <c r="J438" i="6" s="1"/>
  <c r="J891" i="4"/>
  <c r="J437" i="6" s="1"/>
  <c r="J890" i="4"/>
  <c r="J436" i="6" s="1"/>
  <c r="J889" i="4"/>
  <c r="J435" i="6" s="1"/>
  <c r="J888" i="4"/>
  <c r="J434" i="6" s="1"/>
  <c r="J887" i="4"/>
  <c r="J433" i="6" s="1"/>
  <c r="J886" i="4"/>
  <c r="J432" i="6" s="1"/>
  <c r="J885" i="4"/>
  <c r="J431" i="6" s="1"/>
  <c r="J884" i="4"/>
  <c r="J430" i="6" s="1"/>
  <c r="J883" i="4"/>
  <c r="J882" i="4"/>
  <c r="J429" i="6" s="1"/>
  <c r="J881" i="4"/>
  <c r="J428" i="6" s="1"/>
  <c r="J880" i="4"/>
  <c r="J427" i="6" s="1"/>
  <c r="J879" i="4"/>
  <c r="J453" i="5" s="1"/>
  <c r="J878" i="4"/>
  <c r="J452" i="5" s="1"/>
  <c r="J877" i="4"/>
  <c r="J451" i="5" s="1"/>
  <c r="J876" i="4"/>
  <c r="J450" i="5" s="1"/>
  <c r="J875" i="4"/>
  <c r="J449" i="5" s="1"/>
  <c r="J874" i="4"/>
  <c r="J448" i="5" s="1"/>
  <c r="J873" i="4"/>
  <c r="J426" i="6" s="1"/>
  <c r="J872" i="4"/>
  <c r="J425" i="6" s="1"/>
  <c r="J871" i="4"/>
  <c r="J424" i="6" s="1"/>
  <c r="J870" i="4"/>
  <c r="J423" i="6" s="1"/>
  <c r="J869" i="4"/>
  <c r="J422" i="6" s="1"/>
  <c r="J868" i="4"/>
  <c r="J421" i="6" s="1"/>
  <c r="J867" i="4"/>
  <c r="J420" i="6" s="1"/>
  <c r="J866" i="4"/>
  <c r="J419" i="6" s="1"/>
  <c r="J865" i="4"/>
  <c r="J418" i="6" s="1"/>
  <c r="J864" i="4"/>
  <c r="J417" i="6" s="1"/>
  <c r="J863" i="4"/>
  <c r="J416" i="6" s="1"/>
  <c r="J862" i="4"/>
  <c r="J415" i="6" s="1"/>
  <c r="J861" i="4"/>
  <c r="J414" i="6" s="1"/>
  <c r="J860" i="4"/>
  <c r="J447" i="5" s="1"/>
  <c r="J859" i="4"/>
  <c r="J446" i="5" s="1"/>
  <c r="J858" i="4"/>
  <c r="J445" i="5" s="1"/>
  <c r="J857" i="4"/>
  <c r="J444" i="5" s="1"/>
  <c r="J856" i="4"/>
  <c r="J443" i="5" s="1"/>
  <c r="J855" i="4"/>
  <c r="J442" i="5" s="1"/>
  <c r="J854" i="4"/>
  <c r="J441" i="5" s="1"/>
  <c r="J853" i="4"/>
  <c r="J440" i="5" s="1"/>
  <c r="J852" i="4"/>
  <c r="J439" i="5" s="1"/>
  <c r="J851" i="4"/>
  <c r="J438" i="5" s="1"/>
  <c r="J850" i="4"/>
  <c r="J437" i="5" s="1"/>
  <c r="J849" i="4"/>
  <c r="J436" i="5" s="1"/>
  <c r="J848" i="4"/>
  <c r="J435" i="5" s="1"/>
  <c r="J847" i="4"/>
  <c r="J434" i="5" s="1"/>
  <c r="J846" i="4"/>
  <c r="J433" i="5" s="1"/>
  <c r="J845" i="4"/>
  <c r="J432" i="5" s="1"/>
  <c r="J844" i="4"/>
  <c r="J431" i="5" s="1"/>
  <c r="J843" i="4"/>
  <c r="J413" i="6" s="1"/>
  <c r="J842" i="4"/>
  <c r="J412" i="6" s="1"/>
  <c r="J841" i="4"/>
  <c r="J411" i="6" s="1"/>
  <c r="J840" i="4"/>
  <c r="J410" i="6" s="1"/>
  <c r="J839" i="4"/>
  <c r="J409" i="6" s="1"/>
  <c r="J838" i="4"/>
  <c r="J408" i="6" s="1"/>
  <c r="J837" i="4"/>
  <c r="J407" i="6" s="1"/>
  <c r="J836" i="4"/>
  <c r="J406" i="6" s="1"/>
  <c r="J835" i="4"/>
  <c r="J405" i="6" s="1"/>
  <c r="J834" i="4"/>
  <c r="J404" i="6" s="1"/>
  <c r="J833" i="4"/>
  <c r="J403" i="6" s="1"/>
  <c r="J832" i="4"/>
  <c r="J402" i="6" s="1"/>
  <c r="J831" i="4"/>
  <c r="J401" i="6" s="1"/>
  <c r="J830" i="4"/>
  <c r="J400" i="6" s="1"/>
  <c r="J829" i="4"/>
  <c r="J399" i="6" s="1"/>
  <c r="J828" i="4"/>
  <c r="J398" i="6" s="1"/>
  <c r="J827" i="4"/>
  <c r="J397" i="6" s="1"/>
  <c r="J826" i="4"/>
  <c r="J430" i="5" s="1"/>
  <c r="J825" i="4"/>
  <c r="J429" i="5" s="1"/>
  <c r="J824" i="4"/>
  <c r="J428" i="5" s="1"/>
  <c r="J823" i="4"/>
  <c r="J427" i="5" s="1"/>
  <c r="J822" i="4"/>
  <c r="J426" i="5" s="1"/>
  <c r="J821" i="4"/>
  <c r="J425" i="5" s="1"/>
  <c r="J820" i="4"/>
  <c r="J424" i="5" s="1"/>
  <c r="J819" i="4"/>
  <c r="J423" i="5" s="1"/>
  <c r="J818" i="4"/>
  <c r="J396" i="6" s="1"/>
  <c r="J817" i="4"/>
  <c r="J395" i="6" s="1"/>
  <c r="J816" i="4"/>
  <c r="J394" i="6" s="1"/>
  <c r="J815" i="4"/>
  <c r="J393" i="6" s="1"/>
  <c r="J814" i="4"/>
  <c r="J392" i="6" s="1"/>
  <c r="J813" i="4"/>
  <c r="J391" i="6" s="1"/>
  <c r="J812" i="4"/>
  <c r="J390" i="6" s="1"/>
  <c r="J811" i="4"/>
  <c r="J389" i="6" s="1"/>
  <c r="J810" i="4"/>
  <c r="J388" i="6" s="1"/>
  <c r="J809" i="4"/>
  <c r="J387" i="6" s="1"/>
  <c r="J808" i="4"/>
  <c r="J386" i="6" s="1"/>
  <c r="J807" i="4"/>
  <c r="J385" i="6" s="1"/>
  <c r="J806" i="4"/>
  <c r="J384" i="6" s="1"/>
  <c r="J805" i="4"/>
  <c r="J383" i="6" s="1"/>
  <c r="J804" i="4"/>
  <c r="J382" i="6" s="1"/>
  <c r="J803" i="4"/>
  <c r="J381" i="6" s="1"/>
  <c r="J802" i="4"/>
  <c r="J380" i="6" s="1"/>
  <c r="J801" i="4"/>
  <c r="J379" i="6" s="1"/>
  <c r="J800" i="4"/>
  <c r="J378" i="6" s="1"/>
  <c r="J799" i="4"/>
  <c r="J377" i="6" s="1"/>
  <c r="J798" i="4"/>
  <c r="J422" i="5" s="1"/>
  <c r="J797" i="4"/>
  <c r="J421" i="5" s="1"/>
  <c r="J796" i="4"/>
  <c r="J420" i="5" s="1"/>
  <c r="J795" i="4"/>
  <c r="J419" i="5" s="1"/>
  <c r="J794" i="4"/>
  <c r="J418" i="5" s="1"/>
  <c r="J793" i="4"/>
  <c r="J376" i="6" s="1"/>
  <c r="J792" i="4"/>
  <c r="J375" i="6" s="1"/>
  <c r="J791" i="4"/>
  <c r="J374" i="6" s="1"/>
  <c r="J790" i="4"/>
  <c r="J373" i="6" s="1"/>
  <c r="J789" i="4"/>
  <c r="J372" i="6" s="1"/>
  <c r="J788" i="4"/>
  <c r="J371" i="6" s="1"/>
  <c r="J787" i="4"/>
  <c r="J370" i="6" s="1"/>
  <c r="J786" i="4"/>
  <c r="J369" i="6" s="1"/>
  <c r="J785" i="4"/>
  <c r="J368" i="6" s="1"/>
  <c r="J784" i="4"/>
  <c r="J367" i="6" s="1"/>
  <c r="J783" i="4"/>
  <c r="J366" i="6" s="1"/>
  <c r="J782" i="4"/>
  <c r="J365" i="6" s="1"/>
  <c r="J781" i="4"/>
  <c r="J417" i="5" s="1"/>
  <c r="J780" i="4"/>
  <c r="J416" i="5" s="1"/>
  <c r="J779" i="4"/>
  <c r="J415" i="5" s="1"/>
  <c r="J778" i="4"/>
  <c r="J414" i="5" s="1"/>
  <c r="J777" i="4"/>
  <c r="J364" i="6" s="1"/>
  <c r="J776" i="4"/>
  <c r="J363" i="6" s="1"/>
  <c r="J775" i="4"/>
  <c r="J362" i="6" s="1"/>
  <c r="J774" i="4"/>
  <c r="J361" i="6" s="1"/>
  <c r="J773" i="4"/>
  <c r="J360" i="6" s="1"/>
  <c r="J772" i="4"/>
  <c r="J359" i="6" s="1"/>
  <c r="J771" i="4"/>
  <c r="J413" i="5" s="1"/>
  <c r="J770" i="4"/>
  <c r="J412" i="5" s="1"/>
  <c r="J769" i="4"/>
  <c r="J411" i="5" s="1"/>
  <c r="J768" i="4"/>
  <c r="J410" i="5" s="1"/>
  <c r="J767" i="4"/>
  <c r="J409" i="5" s="1"/>
  <c r="J766" i="4"/>
  <c r="J408" i="5" s="1"/>
  <c r="J765" i="4"/>
  <c r="J407" i="5" s="1"/>
  <c r="J764" i="4"/>
  <c r="J406" i="5" s="1"/>
  <c r="J763" i="4"/>
  <c r="J405" i="5" s="1"/>
  <c r="J762" i="4"/>
  <c r="J404" i="5" s="1"/>
  <c r="J761" i="4"/>
  <c r="J403" i="5" s="1"/>
  <c r="J760" i="4"/>
  <c r="J358" i="6" s="1"/>
  <c r="J759" i="4"/>
  <c r="J357" i="6" s="1"/>
  <c r="J758" i="4"/>
  <c r="J356" i="6" s="1"/>
  <c r="J757" i="4"/>
  <c r="J355" i="6" s="1"/>
  <c r="J756" i="4"/>
  <c r="J354" i="6" s="1"/>
  <c r="J755" i="4"/>
  <c r="J353" i="6" s="1"/>
  <c r="J754" i="4"/>
  <c r="J352" i="6" s="1"/>
  <c r="J753" i="4"/>
  <c r="J351" i="6" s="1"/>
  <c r="J752" i="4"/>
  <c r="J350" i="6" s="1"/>
  <c r="J751" i="4"/>
  <c r="J402" i="5" s="1"/>
  <c r="J750" i="4"/>
  <c r="J401" i="5" s="1"/>
  <c r="J749" i="4"/>
  <c r="J400" i="5" s="1"/>
  <c r="J748" i="4"/>
  <c r="J349" i="6" s="1"/>
  <c r="J747" i="4"/>
  <c r="J348" i="6" s="1"/>
  <c r="J746" i="4"/>
  <c r="J347" i="6" s="1"/>
  <c r="J745" i="4"/>
  <c r="J399" i="5" s="1"/>
  <c r="J744" i="4"/>
  <c r="J398" i="5" s="1"/>
  <c r="J743" i="4"/>
  <c r="J397" i="5" s="1"/>
  <c r="J742" i="4"/>
  <c r="J346" i="6" s="1"/>
  <c r="J741" i="4"/>
  <c r="J345" i="6" s="1"/>
  <c r="J740" i="4"/>
  <c r="J344" i="6" s="1"/>
  <c r="J739" i="4"/>
  <c r="J343" i="6" s="1"/>
  <c r="J738" i="4"/>
  <c r="J342" i="6" s="1"/>
  <c r="J737" i="4"/>
  <c r="J341" i="6" s="1"/>
  <c r="J736" i="4"/>
  <c r="J396" i="5" s="1"/>
  <c r="J735" i="4"/>
  <c r="J395" i="5" s="1"/>
  <c r="J734" i="4"/>
  <c r="J394" i="5" s="1"/>
  <c r="J733" i="4"/>
  <c r="J393" i="5" s="1"/>
  <c r="J732" i="4"/>
  <c r="J392" i="5" s="1"/>
  <c r="J731" i="4"/>
  <c r="J340" i="6" s="1"/>
  <c r="J730" i="4"/>
  <c r="J339" i="6" s="1"/>
  <c r="J729" i="4"/>
  <c r="J338" i="6" s="1"/>
  <c r="J728" i="4"/>
  <c r="J337" i="6" s="1"/>
  <c r="J727" i="4"/>
  <c r="J336" i="6" s="1"/>
  <c r="J726" i="4"/>
  <c r="J391" i="5" s="1"/>
  <c r="J725" i="4"/>
  <c r="J390" i="5" s="1"/>
  <c r="J724" i="4"/>
  <c r="J335" i="6" s="1"/>
  <c r="J723" i="4"/>
  <c r="J334" i="6" s="1"/>
  <c r="J722" i="4"/>
  <c r="J721" i="4"/>
  <c r="J333" i="6" s="1"/>
  <c r="J720" i="4"/>
  <c r="J332" i="6" s="1"/>
  <c r="J719" i="4"/>
  <c r="J331" i="6" s="1"/>
  <c r="J718" i="4"/>
  <c r="J389" i="5" s="1"/>
  <c r="J717" i="4"/>
  <c r="J388" i="5" s="1"/>
  <c r="J716" i="4"/>
  <c r="J387" i="5" s="1"/>
  <c r="J715" i="4"/>
  <c r="J330" i="6" s="1"/>
  <c r="J714" i="4"/>
  <c r="J329" i="6" s="1"/>
  <c r="J713" i="4"/>
  <c r="J328" i="6" s="1"/>
  <c r="J712" i="4"/>
  <c r="J327" i="6" s="1"/>
  <c r="J711" i="4"/>
  <c r="J326" i="6" s="1"/>
  <c r="J710" i="4"/>
  <c r="J325" i="6" s="1"/>
  <c r="J709" i="4"/>
  <c r="J386" i="5" s="1"/>
  <c r="J708" i="4"/>
  <c r="J385" i="5" s="1"/>
  <c r="J707" i="4"/>
  <c r="J324" i="6" s="1"/>
  <c r="J706" i="4"/>
  <c r="J323" i="6" s="1"/>
  <c r="J705" i="4"/>
  <c r="J322" i="6" s="1"/>
  <c r="J704" i="4"/>
  <c r="J321" i="6" s="1"/>
  <c r="J703" i="4"/>
  <c r="J384" i="5" s="1"/>
  <c r="J702" i="4"/>
  <c r="J383" i="5" s="1"/>
  <c r="J701" i="4"/>
  <c r="J320" i="6" s="1"/>
  <c r="J700" i="4"/>
  <c r="J319" i="6" s="1"/>
  <c r="J699" i="4"/>
  <c r="J382" i="5" s="1"/>
  <c r="J698" i="4"/>
  <c r="J381" i="5" s="1"/>
  <c r="J697" i="4"/>
  <c r="J380" i="5" s="1"/>
  <c r="J696" i="4"/>
  <c r="J379" i="5" s="1"/>
  <c r="J695" i="4"/>
  <c r="J318" i="6" s="1"/>
  <c r="J694" i="4"/>
  <c r="J317" i="6" s="1"/>
  <c r="J693" i="4"/>
  <c r="J316" i="6" s="1"/>
  <c r="J692" i="4"/>
  <c r="J378" i="5" s="1"/>
  <c r="J691" i="4"/>
  <c r="J377" i="5" s="1"/>
  <c r="J690" i="4"/>
  <c r="J315" i="6" s="1"/>
  <c r="J689" i="4"/>
  <c r="J314" i="6" s="1"/>
  <c r="J688" i="4"/>
  <c r="J376" i="5" s="1"/>
  <c r="J687" i="4"/>
  <c r="J375" i="5" s="1"/>
  <c r="J686" i="4"/>
  <c r="J313" i="6" s="1"/>
  <c r="J685" i="4"/>
  <c r="J312" i="6" s="1"/>
  <c r="J684" i="4"/>
  <c r="J374" i="5" s="1"/>
  <c r="J683" i="4"/>
  <c r="J311" i="6" s="1"/>
  <c r="J682" i="4"/>
  <c r="J310" i="6" s="1"/>
  <c r="J681" i="4"/>
  <c r="J309" i="6" s="1"/>
  <c r="J680" i="4"/>
  <c r="J373" i="5" s="1"/>
  <c r="J679" i="4"/>
  <c r="J372" i="5" s="1"/>
  <c r="J678" i="4"/>
  <c r="J308" i="6" s="1"/>
  <c r="J677" i="4"/>
  <c r="J371" i="5" s="1"/>
  <c r="J676" i="4"/>
  <c r="J370" i="5" s="1"/>
  <c r="J675" i="4"/>
  <c r="J369" i="5" s="1"/>
  <c r="J674" i="4"/>
  <c r="J368" i="5" s="1"/>
  <c r="J673" i="4"/>
  <c r="J307" i="6" s="1"/>
  <c r="J672" i="4"/>
  <c r="J306" i="6" s="1"/>
  <c r="J671" i="4"/>
  <c r="J305" i="6" s="1"/>
  <c r="J670" i="4"/>
  <c r="J304" i="6" s="1"/>
  <c r="J669" i="4"/>
  <c r="J367" i="5" s="1"/>
  <c r="J668" i="4"/>
  <c r="J366" i="5" s="1"/>
  <c r="J667" i="4"/>
  <c r="J365" i="5" s="1"/>
  <c r="J666" i="4"/>
  <c r="J364" i="5" s="1"/>
  <c r="J665" i="4"/>
  <c r="J303" i="6" s="1"/>
  <c r="J664" i="4"/>
  <c r="J302" i="6" s="1"/>
  <c r="J663" i="4"/>
  <c r="J363" i="5" s="1"/>
  <c r="J662" i="4"/>
  <c r="J362" i="5" s="1"/>
  <c r="J661" i="4"/>
  <c r="J301" i="6" s="1"/>
  <c r="J660" i="4"/>
  <c r="J300" i="6" s="1"/>
  <c r="J659" i="4"/>
  <c r="J299" i="6" s="1"/>
  <c r="J658" i="4"/>
  <c r="J361" i="5" s="1"/>
  <c r="J657" i="4"/>
  <c r="J298" i="6" s="1"/>
  <c r="J656" i="4"/>
  <c r="J297" i="6" s="1"/>
  <c r="J655" i="4"/>
  <c r="J360" i="5" s="1"/>
  <c r="J654" i="4"/>
  <c r="J359" i="5" s="1"/>
  <c r="J653" i="4"/>
  <c r="J296" i="6" s="1"/>
  <c r="J652" i="4"/>
  <c r="J295" i="6" s="1"/>
  <c r="J651" i="4"/>
  <c r="J358" i="5" s="1"/>
  <c r="J650" i="4"/>
  <c r="J294" i="6" s="1"/>
  <c r="J649" i="4"/>
  <c r="J357" i="5" s="1"/>
  <c r="J648" i="4"/>
  <c r="J356" i="5" s="1"/>
  <c r="J647" i="4"/>
  <c r="J293" i="6" s="1"/>
  <c r="J646" i="4"/>
  <c r="J292" i="6" s="1"/>
  <c r="J645" i="4"/>
  <c r="J291" i="6" s="1"/>
  <c r="J644" i="4"/>
  <c r="J290" i="6" s="1"/>
  <c r="J643" i="4"/>
  <c r="J289" i="6" s="1"/>
  <c r="J642" i="4"/>
  <c r="J288" i="6" s="1"/>
  <c r="J641" i="4"/>
  <c r="J287" i="6" s="1"/>
  <c r="J640" i="4"/>
  <c r="J355" i="5" s="1"/>
  <c r="J639" i="4"/>
  <c r="J354" i="5" s="1"/>
  <c r="J638" i="4"/>
  <c r="J286" i="6" s="1"/>
  <c r="J637" i="4"/>
  <c r="J353" i="5" s="1"/>
  <c r="J636" i="4"/>
  <c r="J285" i="6" s="1"/>
  <c r="J635" i="4"/>
  <c r="J284" i="6" s="1"/>
  <c r="J634" i="4"/>
  <c r="J352" i="5" s="1"/>
  <c r="J633" i="4"/>
  <c r="J351" i="5" s="1"/>
  <c r="J632" i="4"/>
  <c r="J350" i="5" s="1"/>
  <c r="J631" i="4"/>
  <c r="J283" i="6" s="1"/>
  <c r="J630" i="4"/>
  <c r="J282" i="6" s="1"/>
  <c r="J629" i="4"/>
  <c r="J281" i="6" s="1"/>
  <c r="J628" i="4"/>
  <c r="J349" i="5" s="1"/>
  <c r="J627" i="4"/>
  <c r="J280" i="6" s="1"/>
  <c r="J626" i="4"/>
  <c r="J348" i="5" s="1"/>
  <c r="J625" i="4"/>
  <c r="J279" i="6" s="1"/>
  <c r="J624" i="4"/>
  <c r="J278" i="6" s="1"/>
  <c r="J623" i="4"/>
  <c r="J347" i="5" s="1"/>
  <c r="J622" i="4"/>
  <c r="J346" i="5" s="1"/>
  <c r="J621" i="4"/>
  <c r="J277" i="6" s="1"/>
  <c r="J620" i="4"/>
  <c r="J276" i="6" s="1"/>
  <c r="J619" i="4"/>
  <c r="J275" i="6" s="1"/>
  <c r="J618" i="4"/>
  <c r="J345" i="5" s="1"/>
  <c r="J617" i="4"/>
  <c r="J344" i="5" s="1"/>
  <c r="J616" i="4"/>
  <c r="J343" i="5" s="1"/>
  <c r="J615" i="4"/>
  <c r="J342" i="5" s="1"/>
  <c r="J614" i="4"/>
  <c r="J274" i="6" s="1"/>
  <c r="J613" i="4"/>
  <c r="J273" i="6" s="1"/>
  <c r="J612" i="4"/>
  <c r="J341" i="5" s="1"/>
  <c r="J611" i="4"/>
  <c r="J340" i="5" s="1"/>
  <c r="J610" i="4"/>
  <c r="J339" i="5" s="1"/>
  <c r="J609" i="4"/>
  <c r="J272" i="6" s="1"/>
  <c r="J608" i="4"/>
  <c r="J271" i="6" s="1"/>
  <c r="J607" i="4"/>
  <c r="J338" i="5" s="1"/>
  <c r="J606" i="4"/>
  <c r="J337" i="5" s="1"/>
  <c r="J605" i="4"/>
  <c r="J336" i="5" s="1"/>
  <c r="J604" i="4"/>
  <c r="J270" i="6" s="1"/>
  <c r="J603" i="4"/>
  <c r="J269" i="6" s="1"/>
  <c r="J602" i="4"/>
  <c r="J268" i="6" s="1"/>
  <c r="J601" i="4"/>
  <c r="J335" i="5" s="1"/>
  <c r="J600" i="4"/>
  <c r="J267" i="6" s="1"/>
  <c r="J599" i="4"/>
  <c r="J266" i="6" s="1"/>
  <c r="J598" i="4"/>
  <c r="J265" i="6" s="1"/>
  <c r="J597" i="4"/>
  <c r="J334" i="5" s="1"/>
  <c r="J596" i="4"/>
  <c r="J333" i="5" s="1"/>
  <c r="J595" i="4"/>
  <c r="J332" i="5" s="1"/>
  <c r="J594" i="4"/>
  <c r="J264" i="6" s="1"/>
  <c r="J593" i="4"/>
  <c r="J331" i="5" s="1"/>
  <c r="J592" i="4"/>
  <c r="J263" i="6" s="1"/>
  <c r="J591" i="4"/>
  <c r="J262" i="6" s="1"/>
  <c r="J590" i="4"/>
  <c r="J330" i="5" s="1"/>
  <c r="J589" i="4"/>
  <c r="J329" i="5" s="1"/>
  <c r="J588" i="4"/>
  <c r="J261" i="6" s="1"/>
  <c r="J587" i="4"/>
  <c r="J328" i="5" s="1"/>
  <c r="J586" i="4"/>
  <c r="J327" i="5" s="1"/>
  <c r="J585" i="4"/>
  <c r="J326" i="5" s="1"/>
  <c r="J584" i="4"/>
  <c r="J260" i="6" s="1"/>
  <c r="J583" i="4"/>
  <c r="J259" i="6" s="1"/>
  <c r="J582" i="4"/>
  <c r="J258" i="6" s="1"/>
  <c r="J581" i="4"/>
  <c r="J257" i="6" s="1"/>
  <c r="J580" i="4"/>
  <c r="J256" i="6" s="1"/>
  <c r="J579" i="4"/>
  <c r="J255" i="6" s="1"/>
  <c r="J578" i="4"/>
  <c r="J325" i="5" s="1"/>
  <c r="J577" i="4"/>
  <c r="J254" i="6" s="1"/>
  <c r="J576" i="4"/>
  <c r="J324" i="5" s="1"/>
  <c r="J575" i="4"/>
  <c r="J323" i="5" s="1"/>
  <c r="J574" i="4"/>
  <c r="J322" i="5" s="1"/>
  <c r="J573" i="4"/>
  <c r="J253" i="6" s="1"/>
  <c r="J572" i="4"/>
  <c r="J321" i="5" s="1"/>
  <c r="J571" i="4"/>
  <c r="J252" i="6" s="1"/>
  <c r="J570" i="4"/>
  <c r="J320" i="5" s="1"/>
  <c r="J569" i="4"/>
  <c r="J251" i="6" s="1"/>
  <c r="J568" i="4"/>
  <c r="J319" i="5" s="1"/>
  <c r="J567" i="4"/>
  <c r="J250" i="6" s="1"/>
  <c r="J566" i="4"/>
  <c r="J318" i="5" s="1"/>
  <c r="J565" i="4"/>
  <c r="J317" i="5" s="1"/>
  <c r="J564" i="4"/>
  <c r="J316" i="5" s="1"/>
  <c r="J563" i="4"/>
  <c r="J315" i="5" s="1"/>
  <c r="J562" i="4"/>
  <c r="J314" i="5" s="1"/>
  <c r="J561" i="4"/>
  <c r="J249" i="6" s="1"/>
  <c r="J560" i="4"/>
  <c r="J248" i="6" s="1"/>
  <c r="J559" i="4"/>
  <c r="J313" i="5" s="1"/>
  <c r="J558" i="4"/>
  <c r="J312" i="5" s="1"/>
  <c r="J557" i="4"/>
  <c r="J311" i="5" s="1"/>
  <c r="J556" i="4"/>
  <c r="J310" i="5" s="1"/>
  <c r="J555" i="4"/>
  <c r="J247" i="6" s="1"/>
  <c r="J554" i="4"/>
  <c r="J309" i="5" s="1"/>
  <c r="J553" i="4"/>
  <c r="J246" i="6" s="1"/>
  <c r="J552" i="4"/>
  <c r="J245" i="6" s="1"/>
  <c r="J551" i="4"/>
  <c r="J244" i="6" s="1"/>
  <c r="J550" i="4"/>
  <c r="J308" i="5" s="1"/>
  <c r="J549" i="4"/>
  <c r="J307" i="5" s="1"/>
  <c r="J548" i="4"/>
  <c r="J243" i="6" s="1"/>
  <c r="J547" i="4"/>
  <c r="J242" i="6" s="1"/>
  <c r="J546" i="4"/>
  <c r="J306" i="5" s="1"/>
  <c r="J545" i="4"/>
  <c r="J305" i="5" s="1"/>
  <c r="J544" i="4"/>
  <c r="J241" i="6" s="1"/>
  <c r="J543" i="4"/>
  <c r="J304" i="5" s="1"/>
  <c r="J542" i="4"/>
  <c r="J240" i="6" s="1"/>
  <c r="J541" i="4"/>
  <c r="J239" i="6" s="1"/>
  <c r="J540" i="4"/>
  <c r="J303" i="5" s="1"/>
  <c r="J539" i="4"/>
  <c r="J302" i="5" s="1"/>
  <c r="J538" i="4"/>
  <c r="J238" i="6" s="1"/>
  <c r="J537" i="4"/>
  <c r="J237" i="6" s="1"/>
  <c r="J536" i="4"/>
  <c r="J236" i="6" s="1"/>
  <c r="J535" i="4"/>
  <c r="J301" i="5" s="1"/>
  <c r="J534" i="4"/>
  <c r="J300" i="5" s="1"/>
  <c r="J533" i="4"/>
  <c r="J299" i="5" s="1"/>
  <c r="J532" i="4"/>
  <c r="J235" i="6" s="1"/>
  <c r="J531" i="4"/>
  <c r="J234" i="6" s="1"/>
  <c r="J530" i="4"/>
  <c r="J298" i="5" s="1"/>
  <c r="J529" i="4"/>
  <c r="J233" i="6" s="1"/>
  <c r="J528" i="4"/>
  <c r="J297" i="5" s="1"/>
  <c r="J527" i="4"/>
  <c r="J296" i="5" s="1"/>
  <c r="J526" i="4"/>
  <c r="J295" i="5" s="1"/>
  <c r="J525" i="4"/>
  <c r="J232" i="6" s="1"/>
  <c r="J524" i="4"/>
  <c r="J294" i="5" s="1"/>
  <c r="J523" i="4"/>
  <c r="J293" i="5" s="1"/>
  <c r="J522" i="4"/>
  <c r="J231" i="6" s="1"/>
  <c r="J521" i="4"/>
  <c r="J292" i="5" s="1"/>
  <c r="J520" i="4"/>
  <c r="J230" i="6" s="1"/>
  <c r="J519" i="4"/>
  <c r="J229" i="6" s="1"/>
  <c r="J518" i="4"/>
  <c r="J291" i="5" s="1"/>
  <c r="J517" i="4"/>
  <c r="J228" i="6" s="1"/>
  <c r="J516" i="4"/>
  <c r="J227" i="6" s="1"/>
  <c r="J515" i="4"/>
  <c r="J290" i="5" s="1"/>
  <c r="J514" i="4"/>
  <c r="J226" i="6" s="1"/>
  <c r="J513" i="4"/>
  <c r="J289" i="5" s="1"/>
  <c r="J512" i="4"/>
  <c r="J288" i="5" s="1"/>
  <c r="J511" i="4"/>
  <c r="J287" i="5" s="1"/>
  <c r="J510" i="4"/>
  <c r="J286" i="5" s="1"/>
  <c r="J509" i="4"/>
  <c r="J225" i="6" s="1"/>
  <c r="J508" i="4"/>
  <c r="J224" i="6" s="1"/>
  <c r="J507" i="4"/>
  <c r="J285" i="5" s="1"/>
  <c r="J506" i="4"/>
  <c r="J223" i="6" s="1"/>
  <c r="J505" i="4"/>
  <c r="J222" i="6" s="1"/>
  <c r="J504" i="4"/>
  <c r="J284" i="5" s="1"/>
  <c r="J503" i="4"/>
  <c r="J221" i="6" s="1"/>
  <c r="J502" i="4"/>
  <c r="J283" i="5" s="1"/>
  <c r="J501" i="4"/>
  <c r="J220" i="6" s="1"/>
  <c r="J500" i="4"/>
  <c r="J219" i="6" s="1"/>
  <c r="J499" i="4"/>
  <c r="J218" i="6" s="1"/>
  <c r="J498" i="4"/>
  <c r="J217" i="6" s="1"/>
  <c r="J497" i="4"/>
  <c r="J282" i="5" s="1"/>
  <c r="J496" i="4"/>
  <c r="J281" i="5" s="1"/>
  <c r="J495" i="4"/>
  <c r="J280" i="5" s="1"/>
  <c r="J494" i="4"/>
  <c r="J216" i="6" s="1"/>
  <c r="J493" i="4"/>
  <c r="J215" i="6" s="1"/>
  <c r="J492" i="4"/>
  <c r="J214" i="6" s="1"/>
  <c r="J491" i="4"/>
  <c r="J213" i="6" s="1"/>
  <c r="J490" i="4"/>
  <c r="J212" i="6" s="1"/>
  <c r="J489" i="4"/>
  <c r="J279" i="5" s="1"/>
  <c r="J488" i="4"/>
  <c r="J211" i="6" s="1"/>
  <c r="J487" i="4"/>
  <c r="J210" i="6" s="1"/>
  <c r="J486" i="4"/>
  <c r="J278" i="5" s="1"/>
  <c r="J485" i="4"/>
  <c r="J209" i="6" s="1"/>
  <c r="J484" i="4"/>
  <c r="J208" i="6" s="1"/>
  <c r="J483" i="4"/>
  <c r="J207" i="6" s="1"/>
  <c r="J482" i="4"/>
  <c r="J206" i="6" s="1"/>
  <c r="J481" i="4"/>
  <c r="J277" i="5" s="1"/>
  <c r="J480" i="4"/>
  <c r="J276" i="5" s="1"/>
  <c r="J479" i="4"/>
  <c r="J205" i="6" s="1"/>
  <c r="J478" i="4"/>
  <c r="J204" i="6" s="1"/>
  <c r="J477" i="4"/>
  <c r="J203" i="6" s="1"/>
  <c r="J476" i="4"/>
  <c r="J202" i="6" s="1"/>
  <c r="J475" i="4"/>
  <c r="J275" i="5" s="1"/>
  <c r="J474" i="4"/>
  <c r="J274" i="5" s="1"/>
  <c r="J473" i="4"/>
  <c r="J273" i="5" s="1"/>
  <c r="J472" i="4"/>
  <c r="J272" i="5" s="1"/>
  <c r="J471" i="4"/>
  <c r="J271" i="5" s="1"/>
  <c r="J470" i="4"/>
  <c r="J201" i="6" s="1"/>
  <c r="J469" i="4"/>
  <c r="J200" i="6" s="1"/>
  <c r="J468" i="4"/>
  <c r="J199" i="6" s="1"/>
  <c r="J467" i="4"/>
  <c r="J270" i="5" s="1"/>
  <c r="J466" i="4"/>
  <c r="J198" i="6" s="1"/>
  <c r="J465" i="4"/>
  <c r="J197" i="6" s="1"/>
  <c r="J464" i="4"/>
  <c r="J269" i="5" s="1"/>
  <c r="J463" i="4"/>
  <c r="J196" i="6" s="1"/>
  <c r="J462" i="4"/>
  <c r="J268" i="5" s="1"/>
  <c r="J461" i="4"/>
  <c r="J267" i="5" s="1"/>
  <c r="J460" i="4"/>
  <c r="J195" i="6" s="1"/>
  <c r="J459" i="4"/>
  <c r="J266" i="5" s="1"/>
  <c r="J458" i="4"/>
  <c r="J194" i="6" s="1"/>
  <c r="J457" i="4"/>
  <c r="J265" i="5" s="1"/>
  <c r="J456" i="4"/>
  <c r="J264" i="5" s="1"/>
  <c r="J455" i="4"/>
  <c r="J193" i="6" s="1"/>
  <c r="J454" i="4"/>
  <c r="J192" i="6" s="1"/>
  <c r="J453" i="4"/>
  <c r="J191" i="6" s="1"/>
  <c r="J452" i="4"/>
  <c r="J263" i="5" s="1"/>
  <c r="J451" i="4"/>
  <c r="J190" i="6" s="1"/>
  <c r="J450" i="4"/>
  <c r="J262" i="5" s="1"/>
  <c r="J449" i="4"/>
  <c r="J189" i="6" s="1"/>
  <c r="J448" i="4"/>
  <c r="J188" i="6" s="1"/>
  <c r="J447" i="4"/>
  <c r="J261" i="5" s="1"/>
  <c r="J446" i="4"/>
  <c r="J260" i="5" s="1"/>
  <c r="J445" i="4"/>
  <c r="J259" i="5" s="1"/>
  <c r="J444" i="4"/>
  <c r="J258" i="5" s="1"/>
  <c r="J443" i="4"/>
  <c r="J187" i="6" s="1"/>
  <c r="J442" i="4"/>
  <c r="J257" i="5" s="1"/>
  <c r="J441" i="4"/>
  <c r="J186" i="6" s="1"/>
  <c r="J440" i="4"/>
  <c r="J256" i="5" s="1"/>
  <c r="J439" i="4"/>
  <c r="J255" i="5" s="1"/>
  <c r="J438" i="4"/>
  <c r="J185" i="6" s="1"/>
  <c r="J437" i="4"/>
  <c r="J254" i="5" s="1"/>
  <c r="J436" i="4"/>
  <c r="J184" i="6" s="1"/>
  <c r="J435" i="4"/>
  <c r="J253" i="5" s="1"/>
  <c r="J434" i="4"/>
  <c r="J252" i="5" s="1"/>
  <c r="J433" i="4"/>
  <c r="J251" i="5" s="1"/>
  <c r="J432" i="4"/>
  <c r="J183" i="6" s="1"/>
  <c r="J431" i="4"/>
  <c r="J250" i="5" s="1"/>
  <c r="J430" i="4"/>
  <c r="J182" i="6" s="1"/>
  <c r="J429" i="4"/>
  <c r="J181" i="6" s="1"/>
  <c r="J428" i="4"/>
  <c r="J249" i="5" s="1"/>
  <c r="J427" i="4"/>
  <c r="J248" i="5" s="1"/>
  <c r="J426" i="4"/>
  <c r="J180" i="6" s="1"/>
  <c r="J425" i="4"/>
  <c r="J179" i="6" s="1"/>
  <c r="J424" i="4"/>
  <c r="J247" i="5" s="1"/>
  <c r="J423" i="4"/>
  <c r="J246" i="5" s="1"/>
  <c r="J422" i="4"/>
  <c r="J245" i="5" s="1"/>
  <c r="J421" i="4"/>
  <c r="J244" i="5" s="1"/>
  <c r="J420" i="4"/>
  <c r="J243" i="5" s="1"/>
  <c r="J419" i="4"/>
  <c r="J242" i="5" s="1"/>
  <c r="J418" i="4"/>
  <c r="J241" i="5" s="1"/>
  <c r="J417" i="4"/>
  <c r="J240" i="5" s="1"/>
  <c r="J416" i="4"/>
  <c r="J178" i="6" s="1"/>
  <c r="J415" i="4"/>
  <c r="J239" i="5" s="1"/>
  <c r="J414" i="4"/>
  <c r="J177" i="6" s="1"/>
  <c r="J413" i="4"/>
  <c r="J176" i="6" s="1"/>
  <c r="J412" i="4"/>
  <c r="J175" i="6" s="1"/>
  <c r="J411" i="4"/>
  <c r="J174" i="6" s="1"/>
  <c r="J410" i="4"/>
  <c r="J173" i="6" s="1"/>
  <c r="J409" i="4"/>
  <c r="J172" i="6" s="1"/>
  <c r="J408" i="4"/>
  <c r="J171" i="6" s="1"/>
  <c r="J407" i="4"/>
  <c r="J238" i="5" s="1"/>
  <c r="J406" i="4"/>
  <c r="J237" i="5" s="1"/>
  <c r="J405" i="4"/>
  <c r="J236" i="5" s="1"/>
  <c r="J404" i="4"/>
  <c r="J235" i="5" s="1"/>
  <c r="J403" i="4"/>
  <c r="J234" i="5" s="1"/>
  <c r="J402" i="4"/>
  <c r="J233" i="5" s="1"/>
  <c r="J401" i="4"/>
  <c r="J170" i="6" s="1"/>
  <c r="J400" i="4"/>
  <c r="J232" i="5" s="1"/>
  <c r="J399" i="4"/>
  <c r="J231" i="5" s="1"/>
  <c r="J398" i="4"/>
  <c r="J230" i="5" s="1"/>
  <c r="J397" i="4"/>
  <c r="J229" i="5" s="1"/>
  <c r="J396" i="4"/>
  <c r="J169" i="6" s="1"/>
  <c r="J395" i="4"/>
  <c r="J228" i="5" s="1"/>
  <c r="J394" i="4"/>
  <c r="J168" i="6" s="1"/>
  <c r="J393" i="4"/>
  <c r="J167" i="6" s="1"/>
  <c r="J392" i="4"/>
  <c r="J227" i="5" s="1"/>
  <c r="J391" i="4"/>
  <c r="J226" i="5" s="1"/>
  <c r="J390" i="4"/>
  <c r="J166" i="6" s="1"/>
  <c r="J389" i="4"/>
  <c r="J225" i="5" s="1"/>
  <c r="J388" i="4"/>
  <c r="J224" i="5" s="1"/>
  <c r="J387" i="4"/>
  <c r="J165" i="6" s="1"/>
  <c r="J386" i="4"/>
  <c r="J164" i="6" s="1"/>
  <c r="J385" i="4"/>
  <c r="J223" i="5" s="1"/>
  <c r="J384" i="4"/>
  <c r="J222" i="5" s="1"/>
  <c r="J383" i="4"/>
  <c r="J163" i="6" s="1"/>
  <c r="J382" i="4"/>
  <c r="J162" i="6" s="1"/>
  <c r="J381" i="4"/>
  <c r="J161" i="6" s="1"/>
  <c r="J380" i="4"/>
  <c r="J221" i="5" s="1"/>
  <c r="J379" i="4"/>
  <c r="J160" i="6" s="1"/>
  <c r="J378" i="4"/>
  <c r="J220" i="5" s="1"/>
  <c r="J377" i="4"/>
  <c r="J159" i="6" s="1"/>
  <c r="J376" i="4"/>
  <c r="J219" i="5" s="1"/>
  <c r="J375" i="4"/>
  <c r="J218" i="5" s="1"/>
  <c r="J374" i="4"/>
  <c r="J158" i="6" s="1"/>
  <c r="J373" i="4"/>
  <c r="J217" i="5" s="1"/>
  <c r="J372" i="4"/>
  <c r="J216" i="5" s="1"/>
  <c r="J371" i="4"/>
  <c r="J157" i="6" s="1"/>
  <c r="J370" i="4"/>
  <c r="J215" i="5" s="1"/>
  <c r="J369" i="4"/>
  <c r="J214" i="5" s="1"/>
  <c r="J368" i="4"/>
  <c r="J156" i="6" s="1"/>
  <c r="J367" i="4"/>
  <c r="J213" i="5" s="1"/>
  <c r="J366" i="4"/>
  <c r="J212" i="5" s="1"/>
  <c r="J365" i="4"/>
  <c r="J155" i="6" s="1"/>
  <c r="J364" i="4"/>
  <c r="J211" i="5" s="1"/>
  <c r="J363" i="4"/>
  <c r="J210" i="5" s="1"/>
  <c r="J362" i="4"/>
  <c r="J209" i="5" s="1"/>
  <c r="J361" i="4"/>
  <c r="J208" i="5" s="1"/>
  <c r="J360" i="4"/>
  <c r="J207" i="5" s="1"/>
  <c r="J359" i="4"/>
  <c r="J206" i="5" s="1"/>
  <c r="J358" i="4"/>
  <c r="J154" i="6" s="1"/>
  <c r="J357" i="4"/>
  <c r="J205" i="5" s="1"/>
  <c r="J356" i="4"/>
  <c r="J153" i="6" s="1"/>
  <c r="J355" i="4"/>
  <c r="J152" i="6" s="1"/>
  <c r="J354" i="4"/>
  <c r="J151" i="6" s="1"/>
  <c r="J353" i="4"/>
  <c r="J150" i="6" s="1"/>
  <c r="J352" i="4"/>
  <c r="J149" i="6" s="1"/>
  <c r="J351" i="4"/>
  <c r="J204" i="5" s="1"/>
  <c r="J350" i="4"/>
  <c r="J148" i="6" s="1"/>
  <c r="J349" i="4"/>
  <c r="J147" i="6" s="1"/>
  <c r="J348" i="4"/>
  <c r="J203" i="5" s="1"/>
  <c r="J347" i="4"/>
  <c r="J202" i="5" s="1"/>
  <c r="J346" i="4"/>
  <c r="J201" i="5" s="1"/>
  <c r="J345" i="4"/>
  <c r="J200" i="5" s="1"/>
  <c r="J344" i="4"/>
  <c r="J199" i="5" s="1"/>
  <c r="J343" i="4"/>
  <c r="J198" i="5" s="1"/>
  <c r="J342" i="4"/>
  <c r="J146" i="6" s="1"/>
  <c r="J341" i="4"/>
  <c r="J145" i="6" s="1"/>
  <c r="J340" i="4"/>
  <c r="J144" i="6" s="1"/>
  <c r="J339" i="4"/>
  <c r="J143" i="6" s="1"/>
  <c r="J338" i="4"/>
  <c r="J197" i="5" s="1"/>
  <c r="J337" i="4"/>
  <c r="J196" i="5" s="1"/>
  <c r="J336" i="4"/>
  <c r="J142" i="6" s="1"/>
  <c r="J335" i="4"/>
  <c r="J195" i="5" s="1"/>
  <c r="J334" i="4"/>
  <c r="J194" i="5" s="1"/>
  <c r="J333" i="4"/>
  <c r="J141" i="6" s="1"/>
  <c r="J332" i="4"/>
  <c r="J193" i="5" s="1"/>
  <c r="J331" i="4"/>
  <c r="J192" i="5" s="1"/>
  <c r="J330" i="4"/>
  <c r="J140" i="6" s="1"/>
  <c r="J329" i="4"/>
  <c r="J191" i="5" s="1"/>
  <c r="J328" i="4"/>
  <c r="J190" i="5" s="1"/>
  <c r="J327" i="4"/>
  <c r="J189" i="5" s="1"/>
  <c r="J326" i="4"/>
  <c r="J188" i="5" s="1"/>
  <c r="J325" i="4"/>
  <c r="J139" i="6" s="1"/>
  <c r="J324" i="4"/>
  <c r="J138" i="6" s="1"/>
  <c r="J323" i="4"/>
  <c r="J137" i="6" s="1"/>
  <c r="J322" i="4"/>
  <c r="J187" i="5" s="1"/>
  <c r="J321" i="4"/>
  <c r="J136" i="6" s="1"/>
  <c r="J320" i="4"/>
  <c r="J186" i="5" s="1"/>
  <c r="J319" i="4"/>
  <c r="J185" i="5" s="1"/>
  <c r="J318" i="4"/>
  <c r="J135" i="6" s="1"/>
  <c r="J317" i="4"/>
  <c r="J184" i="5" s="1"/>
  <c r="J316" i="4"/>
  <c r="J134" i="6" s="1"/>
  <c r="J315" i="4"/>
  <c r="J183" i="5" s="1"/>
  <c r="J314" i="4"/>
  <c r="J133" i="6" s="1"/>
  <c r="J313" i="4"/>
  <c r="J182" i="5" s="1"/>
  <c r="J312" i="4"/>
  <c r="J132" i="6" s="1"/>
  <c r="J311" i="4"/>
  <c r="J131" i="6" s="1"/>
  <c r="J310" i="4"/>
  <c r="J181" i="5" s="1"/>
  <c r="J309" i="4"/>
  <c r="J130" i="6" s="1"/>
  <c r="J308" i="4"/>
  <c r="J180" i="5" s="1"/>
  <c r="J307" i="4"/>
  <c r="J129" i="6" s="1"/>
  <c r="J306" i="4"/>
  <c r="J128" i="6" s="1"/>
  <c r="J305" i="4"/>
  <c r="J127" i="6" s="1"/>
  <c r="J304" i="4"/>
  <c r="J179" i="5" s="1"/>
  <c r="J303" i="4"/>
  <c r="J178" i="5" s="1"/>
  <c r="J302" i="4"/>
  <c r="J177" i="5" s="1"/>
  <c r="J301" i="4"/>
  <c r="J176" i="5" s="1"/>
  <c r="J300" i="4"/>
  <c r="J126" i="6" s="1"/>
  <c r="J299" i="4"/>
  <c r="J125" i="6" s="1"/>
  <c r="J298" i="4"/>
  <c r="J175" i="5" s="1"/>
  <c r="J297" i="4"/>
  <c r="J124" i="6" s="1"/>
  <c r="J296" i="4"/>
  <c r="J123" i="6" s="1"/>
  <c r="J295" i="4"/>
  <c r="J174" i="5" s="1"/>
  <c r="J294" i="4"/>
  <c r="J122" i="6" s="1"/>
  <c r="J293" i="4"/>
  <c r="J121" i="6" s="1"/>
  <c r="J292" i="4"/>
  <c r="J173" i="5" s="1"/>
  <c r="J291" i="4"/>
  <c r="J120" i="6" s="1"/>
  <c r="J290" i="4"/>
  <c r="J119" i="6" s="1"/>
  <c r="J289" i="4"/>
  <c r="J172" i="5" s="1"/>
  <c r="J288" i="4"/>
  <c r="J118" i="6" s="1"/>
  <c r="J287" i="4"/>
  <c r="J117" i="6" s="1"/>
  <c r="J286" i="4"/>
  <c r="J171" i="5" s="1"/>
  <c r="J285" i="4"/>
  <c r="J170" i="5" s="1"/>
  <c r="J284" i="4"/>
  <c r="J116" i="6" s="1"/>
  <c r="J283" i="4"/>
  <c r="J169" i="5" s="1"/>
  <c r="J282" i="4"/>
  <c r="J115" i="6" s="1"/>
  <c r="J281" i="4"/>
  <c r="J114" i="6" s="1"/>
  <c r="J280" i="4"/>
  <c r="J168" i="5" s="1"/>
  <c r="J279" i="4"/>
  <c r="J167" i="5" s="1"/>
  <c r="J278" i="4"/>
  <c r="J113" i="6" s="1"/>
  <c r="J277" i="4"/>
  <c r="J166" i="5" s="1"/>
  <c r="J276" i="4"/>
  <c r="J112" i="6" s="1"/>
  <c r="J275" i="4"/>
  <c r="J165" i="5" s="1"/>
  <c r="J274" i="4"/>
  <c r="J164" i="5" s="1"/>
  <c r="J273" i="4"/>
  <c r="J163" i="5" s="1"/>
  <c r="J272" i="4"/>
  <c r="J111" i="6" s="1"/>
  <c r="J271" i="4"/>
  <c r="J162" i="5" s="1"/>
  <c r="J270" i="4"/>
  <c r="J161" i="5" s="1"/>
  <c r="J269" i="4"/>
  <c r="J160" i="5" s="1"/>
  <c r="J268" i="4"/>
  <c r="J110" i="6" s="1"/>
  <c r="J267" i="4"/>
  <c r="J109" i="6" s="1"/>
  <c r="J266" i="4"/>
  <c r="J108" i="6" s="1"/>
  <c r="J265" i="4"/>
  <c r="J107" i="6" s="1"/>
  <c r="J264" i="4"/>
  <c r="J159" i="5" s="1"/>
  <c r="J263" i="4"/>
  <c r="J106" i="6" s="1"/>
  <c r="J262" i="4"/>
  <c r="J158" i="5" s="1"/>
  <c r="J261" i="4"/>
  <c r="J157" i="5" s="1"/>
  <c r="J260" i="4"/>
  <c r="J105" i="6" s="1"/>
  <c r="J259" i="4"/>
  <c r="J104" i="6" s="1"/>
  <c r="J258" i="4"/>
  <c r="J103" i="6" s="1"/>
  <c r="J257" i="4"/>
  <c r="J102" i="6" s="1"/>
  <c r="J256" i="4"/>
  <c r="J156" i="5" s="1"/>
  <c r="J255" i="4"/>
  <c r="J155" i="5" s="1"/>
  <c r="J254" i="4"/>
  <c r="J154" i="5" s="1"/>
  <c r="J253" i="4"/>
  <c r="J101" i="6" s="1"/>
  <c r="J252" i="4"/>
  <c r="J153" i="5" s="1"/>
  <c r="J251" i="4"/>
  <c r="J152" i="5" s="1"/>
  <c r="J250" i="4"/>
  <c r="J249" i="4"/>
  <c r="J99" i="6" s="1"/>
  <c r="J248" i="4"/>
  <c r="J151" i="5" s="1"/>
  <c r="J247" i="4"/>
  <c r="J150" i="5" s="1"/>
  <c r="J246" i="4"/>
  <c r="J98" i="6" s="1"/>
  <c r="J245" i="4"/>
  <c r="J97" i="6" s="1"/>
  <c r="J244" i="4"/>
  <c r="J149" i="5" s="1"/>
  <c r="J243" i="4"/>
  <c r="J96" i="6" s="1"/>
  <c r="J242" i="4"/>
  <c r="J148" i="5" s="1"/>
  <c r="J241" i="4"/>
  <c r="J147" i="5" s="1"/>
  <c r="J240" i="4"/>
  <c r="J95" i="6" s="1"/>
  <c r="J239" i="4"/>
  <c r="J94" i="6" s="1"/>
  <c r="J238" i="4"/>
  <c r="J146" i="5" s="1"/>
  <c r="J237" i="4"/>
  <c r="J145" i="5" s="1"/>
  <c r="J236" i="4"/>
  <c r="J144" i="5" s="1"/>
  <c r="J235" i="4"/>
  <c r="J143" i="5" s="1"/>
  <c r="J234" i="4"/>
  <c r="J142" i="5" s="1"/>
  <c r="J233" i="4"/>
  <c r="J141" i="5" s="1"/>
  <c r="J232" i="4"/>
  <c r="J140" i="5" s="1"/>
  <c r="J231" i="4"/>
  <c r="J139" i="5" s="1"/>
  <c r="J230" i="4"/>
  <c r="J138" i="5" s="1"/>
  <c r="J229" i="4"/>
  <c r="J137" i="5" s="1"/>
  <c r="J228" i="4"/>
  <c r="J136" i="5" s="1"/>
  <c r="J227" i="4"/>
  <c r="J135" i="5" s="1"/>
  <c r="J226" i="4"/>
  <c r="J134" i="5" s="1"/>
  <c r="J225" i="4"/>
  <c r="J93" i="6" s="1"/>
  <c r="J224" i="4"/>
  <c r="J133" i="5" s="1"/>
  <c r="J223" i="4"/>
  <c r="J132" i="5" s="1"/>
  <c r="J222" i="4"/>
  <c r="J131" i="5" s="1"/>
  <c r="J221" i="4"/>
  <c r="J130" i="5" s="1"/>
  <c r="J220" i="4"/>
  <c r="J92" i="6" s="1"/>
  <c r="J219" i="4"/>
  <c r="J129" i="5" s="1"/>
  <c r="J218" i="4"/>
  <c r="J91" i="6" s="1"/>
  <c r="J217" i="4"/>
  <c r="J128" i="5" s="1"/>
  <c r="J216" i="4"/>
  <c r="J127" i="5" s="1"/>
  <c r="J215" i="4"/>
  <c r="J90" i="6" s="1"/>
  <c r="J214" i="4"/>
  <c r="J126" i="5" s="1"/>
  <c r="J213" i="4"/>
  <c r="J125" i="5" s="1"/>
  <c r="J212" i="4"/>
  <c r="J89" i="6" s="1"/>
  <c r="J211" i="4"/>
  <c r="J88" i="6" s="1"/>
  <c r="J210" i="4"/>
  <c r="J124" i="5" s="1"/>
  <c r="J209" i="4"/>
  <c r="J87" i="6" s="1"/>
  <c r="J208" i="4"/>
  <c r="J86" i="6" s="1"/>
  <c r="J207" i="4"/>
  <c r="J123" i="5" s="1"/>
  <c r="J206" i="4"/>
  <c r="J122" i="5" s="1"/>
  <c r="J205" i="4"/>
  <c r="J85" i="6" s="1"/>
  <c r="J204" i="4"/>
  <c r="J84" i="6" s="1"/>
  <c r="J203" i="4"/>
  <c r="J83" i="6" s="1"/>
  <c r="J202" i="4"/>
  <c r="J82" i="6" s="1"/>
  <c r="J201" i="4"/>
  <c r="J121" i="5" s="1"/>
  <c r="J200" i="4"/>
  <c r="J81" i="6" s="1"/>
  <c r="J199" i="4"/>
  <c r="J120" i="5" s="1"/>
  <c r="J198" i="4"/>
  <c r="J119" i="5" s="1"/>
  <c r="J197" i="4"/>
  <c r="J80" i="6" s="1"/>
  <c r="J196" i="4"/>
  <c r="J79" i="6" s="1"/>
  <c r="J195" i="4"/>
  <c r="J118" i="5" s="1"/>
  <c r="J194" i="4"/>
  <c r="J117" i="5" s="1"/>
  <c r="J193" i="4"/>
  <c r="J78" i="6" s="1"/>
  <c r="J192" i="4"/>
  <c r="J77" i="6" s="1"/>
  <c r="J191" i="4"/>
  <c r="J116" i="5" s="1"/>
  <c r="J190" i="4"/>
  <c r="J115" i="5" s="1"/>
  <c r="J189" i="4"/>
  <c r="J114" i="5" s="1"/>
  <c r="J188" i="4"/>
  <c r="J76" i="6" s="1"/>
  <c r="J187" i="4"/>
  <c r="J75" i="6" s="1"/>
  <c r="J186" i="4"/>
  <c r="J74" i="6" s="1"/>
  <c r="J185" i="4"/>
  <c r="J73" i="6" s="1"/>
  <c r="J184" i="4"/>
  <c r="J113" i="5" s="1"/>
  <c r="J183" i="4"/>
  <c r="J72" i="6" s="1"/>
  <c r="J182" i="4"/>
  <c r="J71" i="6" s="1"/>
  <c r="J181" i="4"/>
  <c r="J112" i="5" s="1"/>
  <c r="J180" i="4"/>
  <c r="J70" i="6" s="1"/>
  <c r="J179" i="4"/>
  <c r="J69" i="6" s="1"/>
  <c r="J178" i="4"/>
  <c r="J111" i="5" s="1"/>
  <c r="J177" i="4"/>
  <c r="J68" i="6" s="1"/>
  <c r="J176" i="4"/>
  <c r="J110" i="5" s="1"/>
  <c r="J175" i="4"/>
  <c r="J109" i="5" s="1"/>
  <c r="J174" i="4"/>
  <c r="J67" i="6" s="1"/>
  <c r="J173" i="4"/>
  <c r="J66" i="6" s="1"/>
  <c r="J172" i="4"/>
  <c r="J108" i="5" s="1"/>
  <c r="J171" i="4"/>
  <c r="J107" i="5" s="1"/>
  <c r="J170" i="4"/>
  <c r="J65" i="6" s="1"/>
  <c r="J169" i="4"/>
  <c r="J64" i="6" s="1"/>
  <c r="J168" i="4"/>
  <c r="J106" i="5" s="1"/>
  <c r="J167" i="4"/>
  <c r="J105" i="5" s="1"/>
  <c r="J166" i="4"/>
  <c r="J104" i="5" s="1"/>
  <c r="J165" i="4"/>
  <c r="J103" i="5" s="1"/>
  <c r="J164" i="4"/>
  <c r="J102" i="5" s="1"/>
  <c r="J163" i="4"/>
  <c r="J101" i="5" s="1"/>
  <c r="J162" i="4"/>
  <c r="J100" i="5" s="1"/>
  <c r="J161" i="4"/>
  <c r="J63" i="6" s="1"/>
  <c r="J160" i="4"/>
  <c r="J99" i="5" s="1"/>
  <c r="J159" i="4"/>
  <c r="J98" i="5" s="1"/>
  <c r="J158" i="4"/>
  <c r="J97" i="5" s="1"/>
  <c r="J157" i="4"/>
  <c r="J62" i="6" s="1"/>
  <c r="J156" i="4"/>
  <c r="J96" i="5" s="1"/>
  <c r="J155" i="4"/>
  <c r="J95" i="5" s="1"/>
  <c r="J154" i="4"/>
  <c r="J94" i="5" s="1"/>
  <c r="J153" i="4"/>
  <c r="J93" i="5" s="1"/>
  <c r="J152" i="4"/>
  <c r="J61" i="6" s="1"/>
  <c r="J151" i="4"/>
  <c r="J60" i="6" s="1"/>
  <c r="J150" i="4"/>
  <c r="J92" i="5" s="1"/>
  <c r="J149" i="4"/>
  <c r="J59" i="6" s="1"/>
  <c r="J148" i="4"/>
  <c r="J91" i="5" s="1"/>
  <c r="J147" i="4"/>
  <c r="J58" i="6" s="1"/>
  <c r="J146" i="4"/>
  <c r="J90" i="5" s="1"/>
  <c r="J145" i="4"/>
  <c r="J57" i="6" s="1"/>
  <c r="J144" i="4"/>
  <c r="J56" i="6" s="1"/>
  <c r="J143" i="4"/>
  <c r="J89" i="5" s="1"/>
  <c r="J142" i="4"/>
  <c r="J88" i="5" s="1"/>
  <c r="J141" i="4"/>
  <c r="J87" i="5" s="1"/>
  <c r="J140" i="4"/>
  <c r="J55" i="6" s="1"/>
  <c r="J139" i="4"/>
  <c r="J86" i="5" s="1"/>
  <c r="J138" i="4"/>
  <c r="J85" i="5" s="1"/>
  <c r="J137" i="4"/>
  <c r="J54" i="6" s="1"/>
  <c r="J136" i="4"/>
  <c r="J53" i="6" s="1"/>
  <c r="J135" i="4"/>
  <c r="J84" i="5" s="1"/>
  <c r="J134" i="4"/>
  <c r="J52" i="6" s="1"/>
  <c r="J133" i="4"/>
  <c r="J51" i="6" s="1"/>
  <c r="J132" i="4"/>
  <c r="J50" i="6" s="1"/>
  <c r="J131" i="4"/>
  <c r="J83" i="5" s="1"/>
  <c r="J130" i="4"/>
  <c r="J49" i="6" s="1"/>
  <c r="J129" i="4"/>
  <c r="J82" i="5" s="1"/>
  <c r="J128" i="4"/>
  <c r="J48" i="6" s="1"/>
  <c r="J127" i="4"/>
  <c r="J81" i="5" s="1"/>
  <c r="J126" i="4"/>
  <c r="J47" i="6" s="1"/>
  <c r="J125" i="4"/>
  <c r="J46" i="6" s="1"/>
  <c r="J124" i="4"/>
  <c r="J80" i="5" s="1"/>
  <c r="J123" i="4"/>
  <c r="J45" i="6" s="1"/>
  <c r="J122" i="4"/>
  <c r="J79" i="5" s="1"/>
  <c r="J121" i="4"/>
  <c r="J44" i="6" s="1"/>
  <c r="J120" i="4"/>
  <c r="J78" i="5" s="1"/>
  <c r="J119" i="4"/>
  <c r="J77" i="5" s="1"/>
  <c r="J118" i="4"/>
  <c r="J76" i="5" s="1"/>
  <c r="J117" i="4"/>
  <c r="J75" i="5" s="1"/>
  <c r="J116" i="4"/>
  <c r="J74" i="5" s="1"/>
  <c r="J115" i="4"/>
  <c r="J73" i="5" s="1"/>
  <c r="J114" i="4"/>
  <c r="J72" i="5" s="1"/>
  <c r="J113" i="4"/>
  <c r="J71" i="5" s="1"/>
  <c r="J112" i="4"/>
  <c r="J70" i="5" s="1"/>
  <c r="J111" i="4"/>
  <c r="J69" i="5" s="1"/>
  <c r="J110" i="4"/>
  <c r="J43" i="6" s="1"/>
  <c r="J109" i="4"/>
  <c r="J42" i="6" s="1"/>
  <c r="J108" i="4"/>
  <c r="J68" i="5" s="1"/>
  <c r="J107" i="4"/>
  <c r="J41" i="6" s="1"/>
  <c r="J106" i="4"/>
  <c r="J67" i="5" s="1"/>
  <c r="J105" i="4"/>
  <c r="J66" i="5" s="1"/>
  <c r="J104" i="4"/>
  <c r="J65" i="5" s="1"/>
  <c r="J103" i="4"/>
  <c r="J40" i="6" s="1"/>
  <c r="J102" i="4"/>
  <c r="J39" i="6" s="1"/>
  <c r="J101" i="4"/>
  <c r="J64" i="5" s="1"/>
  <c r="J100" i="4"/>
  <c r="J63" i="5" s="1"/>
  <c r="J99" i="4"/>
  <c r="J62" i="5" s="1"/>
  <c r="J98" i="4"/>
  <c r="J61" i="5" s="1"/>
  <c r="J97" i="4"/>
  <c r="J60" i="5" s="1"/>
  <c r="J96" i="4"/>
  <c r="J38" i="6" s="1"/>
  <c r="J95" i="4"/>
  <c r="J37" i="6" s="1"/>
  <c r="J94" i="4"/>
  <c r="J59" i="5" s="1"/>
  <c r="J93" i="4"/>
  <c r="J58" i="5" s="1"/>
  <c r="J92" i="4"/>
  <c r="J57" i="5" s="1"/>
  <c r="J91" i="4"/>
  <c r="J36" i="6" s="1"/>
  <c r="J90" i="4"/>
  <c r="J56" i="5" s="1"/>
  <c r="J89" i="4"/>
  <c r="J55" i="5" s="1"/>
  <c r="J88" i="4"/>
  <c r="J35" i="6" s="1"/>
  <c r="J87" i="4"/>
  <c r="J34" i="6" s="1"/>
  <c r="J86" i="4"/>
  <c r="J33" i="6" s="1"/>
  <c r="J85" i="4"/>
  <c r="J32" i="6" s="1"/>
  <c r="J84" i="4"/>
  <c r="J54" i="5" s="1"/>
  <c r="J83" i="4"/>
  <c r="J53" i="5" s="1"/>
  <c r="J82" i="4"/>
  <c r="J31" i="6" s="1"/>
  <c r="J81" i="4"/>
  <c r="J52" i="5" s="1"/>
  <c r="J80" i="4"/>
  <c r="J51" i="5" s="1"/>
  <c r="J79" i="4"/>
  <c r="J30" i="6" s="1"/>
  <c r="J78" i="4"/>
  <c r="J50" i="5" s="1"/>
  <c r="J77" i="4"/>
  <c r="J29" i="6" s="1"/>
  <c r="J76" i="4"/>
  <c r="J49" i="5" s="1"/>
  <c r="J75" i="4"/>
  <c r="J28" i="6" s="1"/>
  <c r="J74" i="4"/>
  <c r="J27" i="6" s="1"/>
  <c r="J73" i="4"/>
  <c r="J48" i="5" s="1"/>
  <c r="J72" i="4"/>
  <c r="J26" i="6" s="1"/>
  <c r="J71" i="4"/>
  <c r="J47" i="5" s="1"/>
  <c r="J70" i="4"/>
  <c r="J46" i="5" s="1"/>
  <c r="J69" i="4"/>
  <c r="J25" i="6" s="1"/>
  <c r="J68" i="4"/>
  <c r="J24" i="6" s="1"/>
  <c r="J67" i="4"/>
  <c r="J45" i="5" s="1"/>
  <c r="J66" i="4"/>
  <c r="J23" i="6" s="1"/>
  <c r="J65" i="4"/>
  <c r="J22" i="6" s="1"/>
  <c r="J64" i="4"/>
  <c r="J44" i="5" s="1"/>
  <c r="J63" i="4"/>
  <c r="J21" i="6" s="1"/>
  <c r="J62" i="4"/>
  <c r="J43" i="5" s="1"/>
  <c r="J61" i="4"/>
  <c r="J42" i="5" s="1"/>
  <c r="J60" i="4"/>
  <c r="J20" i="6" s="1"/>
  <c r="J59" i="4"/>
  <c r="J41" i="5" s="1"/>
  <c r="J58" i="4"/>
  <c r="J40" i="5" s="1"/>
  <c r="J57" i="4"/>
  <c r="J39" i="5" s="1"/>
  <c r="J56" i="4"/>
  <c r="J38" i="5" s="1"/>
  <c r="J55" i="4"/>
  <c r="J19" i="6" s="1"/>
  <c r="J54" i="4"/>
  <c r="J100" i="6" s="1"/>
  <c r="J53" i="4"/>
  <c r="J36" i="5" s="1"/>
  <c r="J52" i="4"/>
  <c r="J35" i="5" s="1"/>
  <c r="J51" i="4"/>
  <c r="J18" i="6" s="1"/>
  <c r="J50" i="4"/>
  <c r="J34" i="5" s="1"/>
  <c r="J49" i="4"/>
  <c r="J33" i="5" s="1"/>
  <c r="J48" i="4"/>
  <c r="J32" i="5" s="1"/>
  <c r="J47" i="4"/>
  <c r="J17" i="6" s="1"/>
  <c r="J46" i="4"/>
  <c r="J16" i="6" s="1"/>
  <c r="J45" i="4"/>
  <c r="J31" i="5" s="1"/>
  <c r="J44" i="4"/>
  <c r="J30" i="5" s="1"/>
  <c r="J43" i="4"/>
  <c r="J15" i="6" s="1"/>
  <c r="J42" i="4"/>
  <c r="J14" i="6" s="1"/>
  <c r="J41" i="4"/>
  <c r="J29" i="5" s="1"/>
  <c r="J40" i="4"/>
  <c r="J28" i="5" s="1"/>
  <c r="J39" i="4"/>
  <c r="J13" i="6" s="1"/>
  <c r="J38" i="4"/>
  <c r="J27" i="5" s="1"/>
  <c r="J37" i="4"/>
  <c r="J12" i="6" s="1"/>
  <c r="J36" i="4"/>
  <c r="J26" i="5" s="1"/>
  <c r="J35" i="4"/>
  <c r="J25" i="5" s="1"/>
  <c r="J34" i="4"/>
  <c r="J24" i="5" s="1"/>
  <c r="J33" i="4"/>
  <c r="J23" i="5" s="1"/>
  <c r="J32" i="4"/>
  <c r="J22" i="5" s="1"/>
  <c r="J31" i="4"/>
  <c r="J11" i="6" s="1"/>
  <c r="J30" i="4"/>
  <c r="J10" i="6" s="1"/>
  <c r="J29" i="4"/>
  <c r="J9" i="6" s="1"/>
  <c r="J28" i="4"/>
  <c r="J21" i="5" s="1"/>
  <c r="J27" i="4"/>
  <c r="J20" i="5" s="1"/>
  <c r="J26" i="4"/>
  <c r="J8" i="6" s="1"/>
  <c r="J25" i="4"/>
  <c r="J19" i="5" s="1"/>
  <c r="J24" i="4"/>
  <c r="J18" i="5" s="1"/>
  <c r="J23" i="4"/>
  <c r="J17" i="5" s="1"/>
  <c r="J22" i="4"/>
  <c r="J7" i="6" s="1"/>
  <c r="J21" i="4"/>
  <c r="J6" i="6" s="1"/>
  <c r="J20" i="4"/>
  <c r="J16" i="5" s="1"/>
  <c r="J19" i="4"/>
  <c r="J15" i="5" s="1"/>
  <c r="J18" i="4"/>
  <c r="J5" i="6" s="1"/>
  <c r="J17" i="4"/>
  <c r="J14" i="5" s="1"/>
  <c r="J16" i="4"/>
  <c r="J13" i="5" s="1"/>
  <c r="J15" i="4"/>
  <c r="J12" i="5" s="1"/>
  <c r="J14" i="4"/>
  <c r="J11" i="5" s="1"/>
  <c r="J13" i="4"/>
  <c r="J10" i="5" s="1"/>
  <c r="J12" i="4"/>
  <c r="J9" i="5" s="1"/>
  <c r="J11" i="4"/>
  <c r="J4" i="6" s="1"/>
  <c r="J10" i="4"/>
  <c r="J9" i="4"/>
  <c r="J8" i="5" s="1"/>
  <c r="J8" i="4"/>
  <c r="J7" i="5" s="1"/>
  <c r="J7" i="4"/>
  <c r="J2" i="6" s="1"/>
  <c r="J6" i="4"/>
  <c r="J6" i="5" s="1"/>
  <c r="J5" i="4"/>
  <c r="J5" i="5" s="1"/>
  <c r="J4" i="4"/>
  <c r="J4" i="5" s="1"/>
  <c r="J3" i="4"/>
  <c r="J3" i="5" s="1"/>
  <c r="J2" i="4"/>
  <c r="J2" i="5" s="1"/>
  <c r="P6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517" i="7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450" i="7"/>
  <c r="P449" i="7"/>
  <c r="P448" i="7"/>
  <c r="P447" i="7"/>
  <c r="P446" i="7"/>
  <c r="P445" i="7"/>
  <c r="P444" i="7"/>
  <c r="P443" i="7"/>
  <c r="P442" i="7"/>
  <c r="P441" i="7"/>
  <c r="P440" i="7"/>
  <c r="P439" i="7"/>
  <c r="P438" i="7"/>
  <c r="P437" i="7"/>
  <c r="P436" i="7"/>
  <c r="P435" i="7"/>
  <c r="P434" i="7"/>
  <c r="P433" i="7"/>
  <c r="P432" i="7"/>
  <c r="P431" i="7"/>
  <c r="P430" i="7"/>
  <c r="P429" i="7"/>
  <c r="P428" i="7"/>
  <c r="P427" i="7"/>
  <c r="P426" i="7"/>
  <c r="P425" i="7"/>
  <c r="P424" i="7"/>
  <c r="P423" i="7"/>
  <c r="P422" i="7"/>
  <c r="P421" i="7"/>
  <c r="P420" i="7"/>
  <c r="P419" i="7"/>
  <c r="P418" i="7"/>
  <c r="P417" i="7"/>
  <c r="P416" i="7"/>
  <c r="P415" i="7"/>
  <c r="P414" i="7"/>
  <c r="P413" i="7"/>
  <c r="P412" i="7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1" i="7"/>
  <c r="P350" i="7"/>
  <c r="P349" i="7"/>
  <c r="P348" i="7"/>
  <c r="P347" i="7"/>
  <c r="P346" i="7"/>
  <c r="P345" i="7"/>
  <c r="P344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8" i="7"/>
  <c r="P277" i="7"/>
  <c r="P276" i="7"/>
  <c r="P274" i="7"/>
  <c r="P273" i="7"/>
  <c r="P272" i="7"/>
  <c r="P271" i="7"/>
  <c r="P270" i="7"/>
  <c r="P269" i="7"/>
  <c r="P268" i="7"/>
  <c r="P267" i="7"/>
  <c r="P266" i="7"/>
  <c r="P264" i="7"/>
  <c r="P263" i="7"/>
  <c r="P262" i="7"/>
  <c r="P261" i="7"/>
  <c r="P260" i="7"/>
  <c r="P259" i="7"/>
  <c r="P258" i="7"/>
  <c r="P256" i="7"/>
  <c r="P255" i="7"/>
  <c r="P254" i="7"/>
  <c r="P253" i="7"/>
  <c r="P252" i="7"/>
  <c r="P251" i="7"/>
  <c r="P250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1" i="7"/>
  <c r="P190" i="7"/>
  <c r="P189" i="7"/>
  <c r="P188" i="7"/>
  <c r="P187" i="7"/>
  <c r="P186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0" i="7"/>
  <c r="P99" i="7"/>
  <c r="P98" i="7"/>
  <c r="P97" i="7"/>
  <c r="P96" i="7"/>
  <c r="P94" i="7"/>
  <c r="P93" i="7"/>
  <c r="P91" i="7"/>
  <c r="P90" i="7"/>
  <c r="P89" i="7"/>
  <c r="P87" i="7"/>
  <c r="P86" i="7"/>
  <c r="P85" i="7"/>
  <c r="P84" i="7"/>
  <c r="P83" i="7"/>
  <c r="P82" i="7"/>
  <c r="P81" i="7"/>
  <c r="P80" i="7"/>
  <c r="P79" i="7"/>
  <c r="P78" i="7"/>
  <c r="P76" i="7"/>
  <c r="P75" i="7"/>
  <c r="P74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7" i="7"/>
  <c r="P56" i="7"/>
  <c r="P55" i="7"/>
  <c r="P54" i="7"/>
  <c r="P53" i="7"/>
  <c r="P52" i="7"/>
  <c r="P51" i="7"/>
  <c r="P50" i="7"/>
  <c r="P49" i="7"/>
  <c r="P47" i="7"/>
  <c r="P46" i="7"/>
  <c r="P45" i="7"/>
  <c r="P44" i="7"/>
  <c r="P42" i="7"/>
  <c r="P41" i="7"/>
  <c r="P40" i="7"/>
  <c r="P39" i="7"/>
  <c r="P38" i="7"/>
  <c r="P37" i="7"/>
  <c r="P36" i="7"/>
  <c r="P35" i="7"/>
  <c r="P34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0" i="7"/>
  <c r="P9" i="7"/>
  <c r="P8" i="7"/>
  <c r="P7" i="7"/>
  <c r="P4" i="7"/>
  <c r="J37" i="5" l="1"/>
  <c r="J3" i="6"/>
</calcChain>
</file>

<file path=xl/sharedStrings.xml><?xml version="1.0" encoding="utf-8"?>
<sst xmlns="http://schemas.openxmlformats.org/spreadsheetml/2006/main" count="17002" uniqueCount="2403">
  <si>
    <t>WAR PROJECTIONS AND MODEL SCORES</t>
  </si>
  <si>
    <t>Name</t>
  </si>
  <si>
    <t>Team</t>
  </si>
  <si>
    <t>Position</t>
  </si>
  <si>
    <t>ADP</t>
  </si>
  <si>
    <t>WAR</t>
  </si>
  <si>
    <t>Model_Score</t>
  </si>
  <si>
    <t>WAR_Rank</t>
  </si>
  <si>
    <t>Pos_Scarcity</t>
  </si>
  <si>
    <t>Trea Turner</t>
  </si>
  <si>
    <t>LAD</t>
  </si>
  <si>
    <t>SS</t>
  </si>
  <si>
    <t>José Ramírez</t>
  </si>
  <si>
    <t>CLE</t>
  </si>
  <si>
    <t>3B</t>
  </si>
  <si>
    <t>Juan Soto</t>
  </si>
  <si>
    <t>WSN</t>
  </si>
  <si>
    <t>OF</t>
  </si>
  <si>
    <t>Bo Bichette</t>
  </si>
  <si>
    <t>TOR</t>
  </si>
  <si>
    <t>Vladimir Guerrero Jr.</t>
  </si>
  <si>
    <t>IF</t>
  </si>
  <si>
    <t>Gerrit Cole</t>
  </si>
  <si>
    <t>NYY</t>
  </si>
  <si>
    <t>SP</t>
  </si>
  <si>
    <t>Bryce Harper</t>
  </si>
  <si>
    <t>PHI</t>
  </si>
  <si>
    <t>Shohei Ohtani</t>
  </si>
  <si>
    <t>LAA</t>
  </si>
  <si>
    <t>DH</t>
  </si>
  <si>
    <t>Corbin Burnes</t>
  </si>
  <si>
    <t>MIL</t>
  </si>
  <si>
    <t>Ronald Acuña Jr.</t>
  </si>
  <si>
    <t>ATL</t>
  </si>
  <si>
    <t>Kyle Tucker</t>
  </si>
  <si>
    <t>HOU</t>
  </si>
  <si>
    <t>Mike Trout</t>
  </si>
  <si>
    <t>Rafael Devers</t>
  </si>
  <si>
    <t>BOS</t>
  </si>
  <si>
    <t>Mookie Betts</t>
  </si>
  <si>
    <t>Luis Robert</t>
  </si>
  <si>
    <t>CHW</t>
  </si>
  <si>
    <t>Jacob deGrom</t>
  </si>
  <si>
    <t>NYM</t>
  </si>
  <si>
    <t>Ozzie Albies</t>
  </si>
  <si>
    <t>2B</t>
  </si>
  <si>
    <t>Walker Buehler</t>
  </si>
  <si>
    <t>Freddie Freeman</t>
  </si>
  <si>
    <t>1B</t>
  </si>
  <si>
    <t>Max Scherzer</t>
  </si>
  <si>
    <t>Brandon Woodruff</t>
  </si>
  <si>
    <t>Manny Machado</t>
  </si>
  <si>
    <t>SDP</t>
  </si>
  <si>
    <t>Yordan Alvarez</t>
  </si>
  <si>
    <t>Teoscar Hernández</t>
  </si>
  <si>
    <t>Josh Hader</t>
  </si>
  <si>
    <t>RP</t>
  </si>
  <si>
    <t>Tim Anderson</t>
  </si>
  <si>
    <t>Shane Bieber</t>
  </si>
  <si>
    <t>Liam Hendriks</t>
  </si>
  <si>
    <t>Salvador Perez</t>
  </si>
  <si>
    <t>KCR</t>
  </si>
  <si>
    <t>C</t>
  </si>
  <si>
    <t>Julio Urías</t>
  </si>
  <si>
    <t>Starling Marte</t>
  </si>
  <si>
    <t>Whit Merrifield</t>
  </si>
  <si>
    <t>OF,Oth</t>
  </si>
  <si>
    <t>Cedric Mullins</t>
  </si>
  <si>
    <t>BAL</t>
  </si>
  <si>
    <t>Zack Wheeler</t>
  </si>
  <si>
    <t>Trevor Story</t>
  </si>
  <si>
    <t>Aaron Judge</t>
  </si>
  <si>
    <t>Matt Olson</t>
  </si>
  <si>
    <t>Marcus Semien</t>
  </si>
  <si>
    <t>TEX</t>
  </si>
  <si>
    <t>Aaron Nola</t>
  </si>
  <si>
    <t>Lucas Giolito</t>
  </si>
  <si>
    <t>Sandy Alcantara</t>
  </si>
  <si>
    <t>MIA</t>
  </si>
  <si>
    <t>Pete Alonso</t>
  </si>
  <si>
    <t>Byron Buxton</t>
  </si>
  <si>
    <t>MIN</t>
  </si>
  <si>
    <t>Xander Bogaerts</t>
  </si>
  <si>
    <t>Tyler O'Neill</t>
  </si>
  <si>
    <t>STL</t>
  </si>
  <si>
    <t>Raisel Iglesias</t>
  </si>
  <si>
    <t>Paul Goldschmidt</t>
  </si>
  <si>
    <t>Fernando Tatis Jr.</t>
  </si>
  <si>
    <t>Robbie Ray</t>
  </si>
  <si>
    <t>SEA</t>
  </si>
  <si>
    <t>J.T. Realmuto</t>
  </si>
  <si>
    <t>Austin Riley</t>
  </si>
  <si>
    <t>Freddy Peralta</t>
  </si>
  <si>
    <t>Will Smith</t>
  </si>
  <si>
    <t>Francisco Lindor</t>
  </si>
  <si>
    <t>Emmanuel Clase</t>
  </si>
  <si>
    <t>Adalberto Mondesi</t>
  </si>
  <si>
    <t>George Springer</t>
  </si>
  <si>
    <t>Wander Franco</t>
  </si>
  <si>
    <t>TBR</t>
  </si>
  <si>
    <t>Nick Castellanos</t>
  </si>
  <si>
    <t>Javier Báez</t>
  </si>
  <si>
    <t>DET</t>
  </si>
  <si>
    <t>Edwin Díaz</t>
  </si>
  <si>
    <t>Ryan Pressly</t>
  </si>
  <si>
    <t>Eloy Jiménez</t>
  </si>
  <si>
    <t>Randy Arozarena</t>
  </si>
  <si>
    <t>Logan Webb</t>
  </si>
  <si>
    <t>SFG</t>
  </si>
  <si>
    <t>Max Fried</t>
  </si>
  <si>
    <t>Nolan Arenado</t>
  </si>
  <si>
    <t>Joe Musgrove</t>
  </si>
  <si>
    <t>Lance Lynn</t>
  </si>
  <si>
    <t>Kevin Gausman</t>
  </si>
  <si>
    <t>Jose Altuve</t>
  </si>
  <si>
    <t>Kris Bryant</t>
  </si>
  <si>
    <t>COL</t>
  </si>
  <si>
    <t>Brandon Lowe</t>
  </si>
  <si>
    <t>José Berríos</t>
  </si>
  <si>
    <t>Jorge Polanco</t>
  </si>
  <si>
    <t>Corey Seager</t>
  </si>
  <si>
    <t>Jazz Chisholm Jr.</t>
  </si>
  <si>
    <t>Ketel Marte</t>
  </si>
  <si>
    <t>ARI</t>
  </si>
  <si>
    <t>José Abreu</t>
  </si>
  <si>
    <t>Dylan Cease</t>
  </si>
  <si>
    <t>Aroldis Chapman</t>
  </si>
  <si>
    <t>Bobby Witt Jr.</t>
  </si>
  <si>
    <t>NA</t>
  </si>
  <si>
    <t>Jordan Romano</t>
  </si>
  <si>
    <t>Kenley Jansen</t>
  </si>
  <si>
    <t>Justin Verlander</t>
  </si>
  <si>
    <t>Alex Bregman</t>
  </si>
  <si>
    <t>J.D. Martinez</t>
  </si>
  <si>
    <t>Trevor Rogers</t>
  </si>
  <si>
    <t>Tommy Edman</t>
  </si>
  <si>
    <t>Alek Manoah</t>
  </si>
  <si>
    <t>Jonathan India</t>
  </si>
  <si>
    <t>CIN</t>
  </si>
  <si>
    <t>Frankie Montas</t>
  </si>
  <si>
    <t>OAK</t>
  </si>
  <si>
    <t>Charlie Morton</t>
  </si>
  <si>
    <t>Daulton Varsho</t>
  </si>
  <si>
    <t>C,Oth</t>
  </si>
  <si>
    <t>Bryan Reynolds</t>
  </si>
  <si>
    <t>PIT</t>
  </si>
  <si>
    <t>Giancarlo Stanton</t>
  </si>
  <si>
    <t>Yu Darvish</t>
  </si>
  <si>
    <t>Christian Yelich</t>
  </si>
  <si>
    <t>Carlos Correa</t>
  </si>
  <si>
    <t>Yasmani Grandal</t>
  </si>
  <si>
    <t>Carlos Rodón</t>
  </si>
  <si>
    <t>Cody Bellinger</t>
  </si>
  <si>
    <t>Shane McClanahan</t>
  </si>
  <si>
    <t>Mitch Haniger</t>
  </si>
  <si>
    <t>Willson Contreras</t>
  </si>
  <si>
    <t>CHC</t>
  </si>
  <si>
    <t>Kyle Schwarber</t>
  </si>
  <si>
    <t>Anthony Rendon</t>
  </si>
  <si>
    <t>Chris Sale</t>
  </si>
  <si>
    <t>Blake Snell</t>
  </si>
  <si>
    <t>Giovanny Gallegos</t>
  </si>
  <si>
    <t>Luis Castillo</t>
  </si>
  <si>
    <t>Jesse Winker</t>
  </si>
  <si>
    <t>Jared Walsh</t>
  </si>
  <si>
    <t>Dansby Swanson</t>
  </si>
  <si>
    <t>Ryan Mountcastle</t>
  </si>
  <si>
    <t>Franmil Reyes</t>
  </si>
  <si>
    <t>Rhys Hoskins</t>
  </si>
  <si>
    <t>C.J. Cron</t>
  </si>
  <si>
    <t>DJ LeMahieu</t>
  </si>
  <si>
    <t>Chris Bassitt</t>
  </si>
  <si>
    <t>Willy Adames</t>
  </si>
  <si>
    <t>Max Muncy</t>
  </si>
  <si>
    <t>Jake Cronenworth</t>
  </si>
  <si>
    <t>Myles Straw</t>
  </si>
  <si>
    <t>Josh Bell</t>
  </si>
  <si>
    <t>Nathan Eovaldi</t>
  </si>
  <si>
    <t>Mark Melancon</t>
  </si>
  <si>
    <t>Tyler Mahle</t>
  </si>
  <si>
    <t>Blake Treinen</t>
  </si>
  <si>
    <t>Tyler Stephenson</t>
  </si>
  <si>
    <t>Pablo López</t>
  </si>
  <si>
    <t>Sean Manaea</t>
  </si>
  <si>
    <t>Luis Garcia</t>
  </si>
  <si>
    <t>Chris Taylor</t>
  </si>
  <si>
    <t>Joey Votto</t>
  </si>
  <si>
    <t>Corey Knebel</t>
  </si>
  <si>
    <t>Clayton Kershaw</t>
  </si>
  <si>
    <t>Lourdes Gurriel Jr.</t>
  </si>
  <si>
    <t>Eduardo Rodriguez</t>
  </si>
  <si>
    <t>Jarred Kelenic</t>
  </si>
  <si>
    <t>Ke'Bryan Hayes</t>
  </si>
  <si>
    <t>Keibert Ruiz</t>
  </si>
  <si>
    <t>Trent Grisham</t>
  </si>
  <si>
    <t>Framber Valdez</t>
  </si>
  <si>
    <t>Austin Meadows</t>
  </si>
  <si>
    <t>Ian Anderson</t>
  </si>
  <si>
    <t>Justin Turner</t>
  </si>
  <si>
    <t>Jack Flaherty</t>
  </si>
  <si>
    <t>Logan Gilbert</t>
  </si>
  <si>
    <t>Scott Barlow</t>
  </si>
  <si>
    <t>Akil Baddoo</t>
  </si>
  <si>
    <t>Camilo Doval</t>
  </si>
  <si>
    <t>Ty France</t>
  </si>
  <si>
    <t>Yoán Moncada</t>
  </si>
  <si>
    <t>Ryan McMahon</t>
  </si>
  <si>
    <t>Gleyber Torres</t>
  </si>
  <si>
    <t>Shane Baz</t>
  </si>
  <si>
    <t>Michael Kopech</t>
  </si>
  <si>
    <t>Taylor Rogers</t>
  </si>
  <si>
    <t>Mitch Garver</t>
  </si>
  <si>
    <t>Hunter Renfroe</t>
  </si>
  <si>
    <t>Sonny Gray</t>
  </si>
  <si>
    <t>Nelson Cruz</t>
  </si>
  <si>
    <t>Adolis García</t>
  </si>
  <si>
    <t>Dylan Carlson</t>
  </si>
  <si>
    <t>Brendan Rodgers</t>
  </si>
  <si>
    <t>Marcell Ozuna</t>
  </si>
  <si>
    <t>Alex Verdugo</t>
  </si>
  <si>
    <t>Mike Clevinger</t>
  </si>
  <si>
    <t>Avisaíl García</t>
  </si>
  <si>
    <t>Zac Gallen</t>
  </si>
  <si>
    <t>Amed Rosario</t>
  </si>
  <si>
    <t>Luis Severino</t>
  </si>
  <si>
    <t>Matt Chapman</t>
  </si>
  <si>
    <t>Joey Gallo</t>
  </si>
  <si>
    <t>Ranger Suárez</t>
  </si>
  <si>
    <t>Eddie Rosario</t>
  </si>
  <si>
    <t>Alex Kirilloff</t>
  </si>
  <si>
    <t>Josh Donaldson</t>
  </si>
  <si>
    <t>Marcus Stroman</t>
  </si>
  <si>
    <t>David Bednar</t>
  </si>
  <si>
    <t>Craig Kimbrel</t>
  </si>
  <si>
    <t>Anthony Rizzo</t>
  </si>
  <si>
    <t>Luis Urías</t>
  </si>
  <si>
    <t>Adam Wainwright</t>
  </si>
  <si>
    <t>Gregory Soto</t>
  </si>
  <si>
    <t>Patrick Sandoval</t>
  </si>
  <si>
    <t>Andrew Benintendi</t>
  </si>
  <si>
    <t>Robbie Grossman</t>
  </si>
  <si>
    <t>Jorge Soler</t>
  </si>
  <si>
    <t>Tarik Skubal</t>
  </si>
  <si>
    <t>Kolten Wong</t>
  </si>
  <si>
    <t>Tanner Houck</t>
  </si>
  <si>
    <t>Eduardo Escobar</t>
  </si>
  <si>
    <t>Christian Vázquez</t>
  </si>
  <si>
    <t>Noah Syndergaard</t>
  </si>
  <si>
    <t>Eugenio Suárez</t>
  </si>
  <si>
    <t>Jean Segura</t>
  </si>
  <si>
    <t>Hyun Jin Ryu</t>
  </si>
  <si>
    <t>Jordan Montgomery</t>
  </si>
  <si>
    <t>Trey Mancini</t>
  </si>
  <si>
    <t>Yuli Gurriel</t>
  </si>
  <si>
    <t>José Urquidy</t>
  </si>
  <si>
    <t>Joe Barlow</t>
  </si>
  <si>
    <t>Adley Rutschman</t>
  </si>
  <si>
    <t>Oneil Cruz</t>
  </si>
  <si>
    <t>Anthony DeSclafani</t>
  </si>
  <si>
    <t>Adam Duvall</t>
  </si>
  <si>
    <t>Jonathan Schoop</t>
  </si>
  <si>
    <t>John Means</t>
  </si>
  <si>
    <t>Joe Ryan</t>
  </si>
  <si>
    <t>Alex Wood</t>
  </si>
  <si>
    <t>Ian Happ</t>
  </si>
  <si>
    <t>Michael Conforto</t>
  </si>
  <si>
    <t>AJ Pollock</t>
  </si>
  <si>
    <t>Jo Adell</t>
  </si>
  <si>
    <t>Brandon Crawford</t>
  </si>
  <si>
    <t>Bobby Dalbec</t>
  </si>
  <si>
    <t>Trevor Bauer</t>
  </si>
  <si>
    <t>Matt Barnes</t>
  </si>
  <si>
    <t>Travis d'Arnaud</t>
  </si>
  <si>
    <t>Enrique Hernández</t>
  </si>
  <si>
    <t>Triston McKenzie</t>
  </si>
  <si>
    <t>Elias Díaz</t>
  </si>
  <si>
    <t>Alejandro Kirk</t>
  </si>
  <si>
    <t>Jon Gray</t>
  </si>
  <si>
    <t>Lou Trivino</t>
  </si>
  <si>
    <t>Brandon Belt</t>
  </si>
  <si>
    <t>Jesús Sánchez</t>
  </si>
  <si>
    <t>Luke Voit</t>
  </si>
  <si>
    <t>Dylan Floro</t>
  </si>
  <si>
    <t>Charlie Blackmon</t>
  </si>
  <si>
    <t>Harrison Bader</t>
  </si>
  <si>
    <t>Frank Schwindel</t>
  </si>
  <si>
    <t>Alex Cobb</t>
  </si>
  <si>
    <t>Andrew Kittredge</t>
  </si>
  <si>
    <t>Gary Sánchez</t>
  </si>
  <si>
    <t>Jonathan Villar</t>
  </si>
  <si>
    <t>Jeimer Candelario</t>
  </si>
  <si>
    <t>Garrett Whitlock</t>
  </si>
  <si>
    <t>Huascar Ynoa</t>
  </si>
  <si>
    <t>Josh Rojas</t>
  </si>
  <si>
    <t>Austin Hays</t>
  </si>
  <si>
    <t>Jake McGee</t>
  </si>
  <si>
    <t>Sean Murphy</t>
  </si>
  <si>
    <t>Steven Matz</t>
  </si>
  <si>
    <t>Julio Rodríguez</t>
  </si>
  <si>
    <t>Ramón Laureano</t>
  </si>
  <si>
    <t>Nathaniel Lowe</t>
  </si>
  <si>
    <t>Mike Zunino</t>
  </si>
  <si>
    <t>Michael Brantley</t>
  </si>
  <si>
    <t>Nicky Lopez</t>
  </si>
  <si>
    <t>Omar Narváez</t>
  </si>
  <si>
    <t>Bailey Ober</t>
  </si>
  <si>
    <t>Tommy Pham</t>
  </si>
  <si>
    <t>Germán Márquez</t>
  </si>
  <si>
    <t>Aaron Ashby</t>
  </si>
  <si>
    <t>Andrew Vaughn</t>
  </si>
  <si>
    <t>Riley Greene</t>
  </si>
  <si>
    <t>Aaron Civale</t>
  </si>
  <si>
    <t>Casey Mize</t>
  </si>
  <si>
    <t>Cal Quantrill</t>
  </si>
  <si>
    <t>Jesús Luzardo</t>
  </si>
  <si>
    <t>Lucas Sims</t>
  </si>
  <si>
    <t>Miguel Sanó</t>
  </si>
  <si>
    <t>Joey Bart</t>
  </si>
  <si>
    <t>Carlos Carrasco</t>
  </si>
  <si>
    <t>Carson Kelly</t>
  </si>
  <si>
    <t>Devin Williams</t>
  </si>
  <si>
    <t>Mark Canha</t>
  </si>
  <si>
    <t>Drew Rasmussen</t>
  </si>
  <si>
    <t>Gavin Lux</t>
  </si>
  <si>
    <t>Lane Thomas</t>
  </si>
  <si>
    <t>Paul Sewald</t>
  </si>
  <si>
    <t>Cristian Javier</t>
  </si>
  <si>
    <t>Josiah Gray</t>
  </si>
  <si>
    <t>Kyle Hendricks</t>
  </si>
  <si>
    <t>Mike Yastrzemski</t>
  </si>
  <si>
    <t>Andrés Giménez</t>
  </si>
  <si>
    <t>Isiah Kiner-Falefa</t>
  </si>
  <si>
    <t>Yusei Kikuchi</t>
  </si>
  <si>
    <t>Wil Myers</t>
  </si>
  <si>
    <t>Max Kepler</t>
  </si>
  <si>
    <t>Lance McCullers Jr.</t>
  </si>
  <si>
    <t>Raimel Tapia</t>
  </si>
  <si>
    <t>Jameson Taillon</t>
  </si>
  <si>
    <t>Tony Gonsolin</t>
  </si>
  <si>
    <t>Max Stassi</t>
  </si>
  <si>
    <t>Ken Giles</t>
  </si>
  <si>
    <t>Rowan Wick</t>
  </si>
  <si>
    <t>Jesús Aguilar</t>
  </si>
  <si>
    <t>Anthony Santander</t>
  </si>
  <si>
    <t>Eric Lauer</t>
  </si>
  <si>
    <t>Andrew Heaney</t>
  </si>
  <si>
    <t>Stephen Strasburg</t>
  </si>
  <si>
    <t>Luis Patiño</t>
  </si>
  <si>
    <t>Eric Haase</t>
  </si>
  <si>
    <t>Jeff McNeil</t>
  </si>
  <si>
    <t>Zack Greinke</t>
  </si>
  <si>
    <t>Gio Urshela</t>
  </si>
  <si>
    <t>Garrett Hampson</t>
  </si>
  <si>
    <t>Yadier Molina</t>
  </si>
  <si>
    <t>Corey Kluber</t>
  </si>
  <si>
    <t>Marco Gonzales</t>
  </si>
  <si>
    <t>Tylor Megill</t>
  </si>
  <si>
    <t>Cavan Biggio</t>
  </si>
  <si>
    <t>Andrew McCutchen</t>
  </si>
  <si>
    <t>Alec Bohm</t>
  </si>
  <si>
    <t>Elieser Hernandez</t>
  </si>
  <si>
    <t>Nestor Cortes</t>
  </si>
  <si>
    <t>Brandon Nimmo</t>
  </si>
  <si>
    <t>Alex Colomé</t>
  </si>
  <si>
    <t>Robert Suarez</t>
  </si>
  <si>
    <t>Connor Joe</t>
  </si>
  <si>
    <t>Ha-Seong Kim</t>
  </si>
  <si>
    <t>Randal Grichuk</t>
  </si>
  <si>
    <t>Nick Pivetta</t>
  </si>
  <si>
    <t>Rowdy Tellez</t>
  </si>
  <si>
    <t>Nick Madrigal</t>
  </si>
  <si>
    <t>Tanner Rainey</t>
  </si>
  <si>
    <t>Zach Plesac</t>
  </si>
  <si>
    <t>Rafael Ortega</t>
  </si>
  <si>
    <t>Abraham Toro</t>
  </si>
  <si>
    <t>Tyler Naquin</t>
  </si>
  <si>
    <t>Michael Fulmer</t>
  </si>
  <si>
    <t>Kyle Finnegan</t>
  </si>
  <si>
    <t>Patrick Wisdom</t>
  </si>
  <si>
    <t>Luis Arraez</t>
  </si>
  <si>
    <t>Anthony Bender</t>
  </si>
  <si>
    <t>LaMonte Wade Jr.</t>
  </si>
  <si>
    <t>Austin Nola</t>
  </si>
  <si>
    <t>James McCann</t>
  </si>
  <si>
    <t>Mike Moustakas</t>
  </si>
  <si>
    <t>Dinelson Lamet</t>
  </si>
  <si>
    <t>Nick Senzel</t>
  </si>
  <si>
    <t>Drew Steckenrider</t>
  </si>
  <si>
    <t>Jonathan Loáisiga</t>
  </si>
  <si>
    <t>Josh Harrison</t>
  </si>
  <si>
    <t>Reid Detmers</t>
  </si>
  <si>
    <t>Danny Jansen</t>
  </si>
  <si>
    <t>Kyle Gibson</t>
  </si>
  <si>
    <t>Chad Green</t>
  </si>
  <si>
    <t>Carlos Hernández</t>
  </si>
  <si>
    <t>Chris Flexen</t>
  </si>
  <si>
    <t>César Hernández</t>
  </si>
  <si>
    <t>Adam Frazier</t>
  </si>
  <si>
    <t>Cole Sulser</t>
  </si>
  <si>
    <t>Manuel Margot</t>
  </si>
  <si>
    <t>Hunter Greene</t>
  </si>
  <si>
    <t>Vidal Bruján</t>
  </si>
  <si>
    <t>Diego Castillo</t>
  </si>
  <si>
    <t>Joey Wendle</t>
  </si>
  <si>
    <t>Art Warren</t>
  </si>
  <si>
    <t>David Fletcher</t>
  </si>
  <si>
    <t>Taijuan Walker</t>
  </si>
  <si>
    <t>Brandon Marsh</t>
  </si>
  <si>
    <t>Keston Hiura</t>
  </si>
  <si>
    <t>Kyle Lewis</t>
  </si>
  <si>
    <t>Pierce Johnson</t>
  </si>
  <si>
    <t>Jacob Stallings</t>
  </si>
  <si>
    <t>Chris Paddack</t>
  </si>
  <si>
    <t>Jeremy Peña</t>
  </si>
  <si>
    <t>Jorge Mateo</t>
  </si>
  <si>
    <t>Luis Torrens</t>
  </si>
  <si>
    <t>Ian Kennedy</t>
  </si>
  <si>
    <t>Dominic Smith</t>
  </si>
  <si>
    <t>Yoshi Tsutsugo</t>
  </si>
  <si>
    <t>Alex Reyes</t>
  </si>
  <si>
    <t>Tony Kemp</t>
  </si>
  <si>
    <t>Patrick Corbin</t>
  </si>
  <si>
    <t>Hunter Dozier</t>
  </si>
  <si>
    <t>Zach Eflin</t>
  </si>
  <si>
    <t>Jorge Alfaro</t>
  </si>
  <si>
    <t>Yan Gomes</t>
  </si>
  <si>
    <t>MJ Melendez</t>
  </si>
  <si>
    <t>Willie Calhoun</t>
  </si>
  <si>
    <t>Adrian Houser</t>
  </si>
  <si>
    <t>Dakota Hudson</t>
  </si>
  <si>
    <t>Josh Lowe</t>
  </si>
  <si>
    <t>Michael Pineda</t>
  </si>
  <si>
    <t>Darin Ruf</t>
  </si>
  <si>
    <t>Nate Pearson</t>
  </si>
  <si>
    <t>J.P. Crawford</t>
  </si>
  <si>
    <t>Wilmer Flores</t>
  </si>
  <si>
    <t>Evan Longoria</t>
  </si>
  <si>
    <t>Lorenzo Cain</t>
  </si>
  <si>
    <t>Mitch Keller</t>
  </si>
  <si>
    <t>Victor Robles</t>
  </si>
  <si>
    <t>Yandy Díaz</t>
  </si>
  <si>
    <t>Eric Hosmer</t>
  </si>
  <si>
    <t>James Kaprielian</t>
  </si>
  <si>
    <t>Tucker Barnhart</t>
  </si>
  <si>
    <t>Rich Hill</t>
  </si>
  <si>
    <t>Jorge Alcala</t>
  </si>
  <si>
    <t>Joc Pederson</t>
  </si>
  <si>
    <t>Brady Singer</t>
  </si>
  <si>
    <t>Miguel Rojas</t>
  </si>
  <si>
    <t>Ryan Jeffers</t>
  </si>
  <si>
    <t>Tyler Wells</t>
  </si>
  <si>
    <t>Sam Hilliard</t>
  </si>
  <si>
    <t>Pavin Smith</t>
  </si>
  <si>
    <t>Paul DeJong</t>
  </si>
  <si>
    <t>Adbert Alzolay</t>
  </si>
  <si>
    <t>Clint Frazier</t>
  </si>
  <si>
    <t>Dane Dunning</t>
  </si>
  <si>
    <t>Nick Lodolo</t>
  </si>
  <si>
    <t>Bryson Stott</t>
  </si>
  <si>
    <t>James Karinchak</t>
  </si>
  <si>
    <t>Seth Brown</t>
  </si>
  <si>
    <t>Dylan Bundy</t>
  </si>
  <si>
    <t>Nick Solak</t>
  </si>
  <si>
    <t>Brian Anderson</t>
  </si>
  <si>
    <t>Francisco Mejía</t>
  </si>
  <si>
    <t>Bobby Bradley</t>
  </si>
  <si>
    <t>Chas McCormick</t>
  </si>
  <si>
    <t>Madison Bumgarner</t>
  </si>
  <si>
    <t>Jarren Duran</t>
  </si>
  <si>
    <t>Miles Mikolas</t>
  </si>
  <si>
    <t>Merrill Kelly</t>
  </si>
  <si>
    <t>Héctor Neris</t>
  </si>
  <si>
    <t>Nick Martínez</t>
  </si>
  <si>
    <t>Bradley Zimmer</t>
  </si>
  <si>
    <t>Wade Miley</t>
  </si>
  <si>
    <t>Josh Staumont</t>
  </si>
  <si>
    <t>Christian Walker</t>
  </si>
  <si>
    <t>Rougned Odor</t>
  </si>
  <si>
    <t>Jose Barrero</t>
  </si>
  <si>
    <t>Tyler Wade</t>
  </si>
  <si>
    <t>Chris Stratton</t>
  </si>
  <si>
    <t>Edmundo Sosa</t>
  </si>
  <si>
    <t>Grayson Rodriguez</t>
  </si>
  <si>
    <t>Roansy Contreras</t>
  </si>
  <si>
    <t>Daniel Hudson</t>
  </si>
  <si>
    <t>Nico Hoerner</t>
  </si>
  <si>
    <t>J.D. Davis</t>
  </si>
  <si>
    <t>Carlos Santana</t>
  </si>
  <si>
    <t>Brad Hand</t>
  </si>
  <si>
    <t>David Peralta</t>
  </si>
  <si>
    <t>Didi Gregorius</t>
  </si>
  <si>
    <t>Aaron Hicks</t>
  </si>
  <si>
    <t>Gavin Sheets</t>
  </si>
  <si>
    <t>Edward Cabrera</t>
  </si>
  <si>
    <t>Dylan Moore</t>
  </si>
  <si>
    <t>Luke Weaver</t>
  </si>
  <si>
    <t>Kyle Farmer</t>
  </si>
  <si>
    <t>Jordan Hicks</t>
  </si>
  <si>
    <t>Matt Brash</t>
  </si>
  <si>
    <t>Pedro Severino</t>
  </si>
  <si>
    <t>Garrett Cooper</t>
  </si>
  <si>
    <t>Michael A. Taylor</t>
  </si>
  <si>
    <t>Robinson Canó</t>
  </si>
  <si>
    <t>Kole Calhoun</t>
  </si>
  <si>
    <t>CJ Abrams</t>
  </si>
  <si>
    <t>Kevin Smith</t>
  </si>
  <si>
    <t>Pete Fairbanks</t>
  </si>
  <si>
    <t>Domingo Germán</t>
  </si>
  <si>
    <t>Jake Fraley</t>
  </si>
  <si>
    <t>José Iglesias</t>
  </si>
  <si>
    <t>JT Brubaker</t>
  </si>
  <si>
    <t>Kris Bubic</t>
  </si>
  <si>
    <t>Tyrone Taylor</t>
  </si>
  <si>
    <t>Cole Irvin</t>
  </si>
  <si>
    <t>Ramón Urías</t>
  </si>
  <si>
    <t>Jake Odorizzi</t>
  </si>
  <si>
    <t>Kendall Graveman</t>
  </si>
  <si>
    <t>Sixto Sánchez</t>
  </si>
  <si>
    <t>Luis Gil</t>
  </si>
  <si>
    <t>José Suarez</t>
  </si>
  <si>
    <t>Steven Kwan</t>
  </si>
  <si>
    <t>Tyler Rogers</t>
  </si>
  <si>
    <t>Brad Miller</t>
  </si>
  <si>
    <t>Kyle Higashioka</t>
  </si>
  <si>
    <t>Matt Manning</t>
  </si>
  <si>
    <t>Mychal Givens</t>
  </si>
  <si>
    <t>Tom Murphy</t>
  </si>
  <si>
    <t>Mike Minor</t>
  </si>
  <si>
    <t>Emilio Pagán</t>
  </si>
  <si>
    <t>Ryan Yarbrough</t>
  </si>
  <si>
    <t>Collin McHugh</t>
  </si>
  <si>
    <t>Michael Lorenzen</t>
  </si>
  <si>
    <t>Jurickson Profar</t>
  </si>
  <si>
    <t>A.J. Puk</t>
  </si>
  <si>
    <t>Leury García</t>
  </si>
  <si>
    <t>Miguel Cabrera</t>
  </si>
  <si>
    <t>Bryan De La Cruz</t>
  </si>
  <si>
    <t>Michael Wacha</t>
  </si>
  <si>
    <t>Seth Beer</t>
  </si>
  <si>
    <t>Jonah Heim</t>
  </si>
  <si>
    <t>Carlos Estévez</t>
  </si>
  <si>
    <t>Zach Thompson</t>
  </si>
  <si>
    <t>Austin Gomber</t>
  </si>
  <si>
    <t>Kyle Isbel</t>
  </si>
  <si>
    <t>Roberto Pérez</t>
  </si>
  <si>
    <t>David Robertson</t>
  </si>
  <si>
    <t>Garrett Crochet</t>
  </si>
  <si>
    <t>Andy Ibáñez</t>
  </si>
  <si>
    <t>Mike Soroka</t>
  </si>
  <si>
    <t>Reiver Sanmartin</t>
  </si>
  <si>
    <t>Tyler Anderson</t>
  </si>
  <si>
    <t>Max Meyer</t>
  </si>
  <si>
    <t>Anthony Alford</t>
  </si>
  <si>
    <t>Carter Kieboom</t>
  </si>
  <si>
    <t>Tommy La Stella</t>
  </si>
  <si>
    <t>Brusdar Graterol</t>
  </si>
  <si>
    <t>Reynaldo López</t>
  </si>
  <si>
    <t>Cristian Pache</t>
  </si>
  <si>
    <t>Justin Upton</t>
  </si>
  <si>
    <t>Dallas Keuchel</t>
  </si>
  <si>
    <t>Martín Maldonado</t>
  </si>
  <si>
    <t>Elvis Andrus</t>
  </si>
  <si>
    <t>Daniel Lynch</t>
  </si>
  <si>
    <t>Cade Cavalli</t>
  </si>
  <si>
    <t>Richard Rodríguez</t>
  </si>
  <si>
    <t>Santiago Espinal</t>
  </si>
  <si>
    <t>Trevor May</t>
  </si>
  <si>
    <t>Alek Thomas</t>
  </si>
  <si>
    <t>Trevor Rosenthal</t>
  </si>
  <si>
    <t>Drew Smyly</t>
  </si>
  <si>
    <t>Trevor Larnach</t>
  </si>
  <si>
    <t>Luis García</t>
  </si>
  <si>
    <t>Niko Goodrum</t>
  </si>
  <si>
    <t>Cal Raleigh</t>
  </si>
  <si>
    <t>Chad Pinder</t>
  </si>
  <si>
    <t>Willi Castro</t>
  </si>
  <si>
    <t>Mitch White</t>
  </si>
  <si>
    <t>Matt Vierling</t>
  </si>
  <si>
    <t>Manny Piña</t>
  </si>
  <si>
    <t>Kyle Freeland</t>
  </si>
  <si>
    <t>Cody Morris</t>
  </si>
  <si>
    <t>Corey Dickerson</t>
  </si>
  <si>
    <t>Edward Olivares</t>
  </si>
  <si>
    <t>Lars Nootbaar</t>
  </si>
  <si>
    <t>Austin Slater</t>
  </si>
  <si>
    <t>Luis Cessa</t>
  </si>
  <si>
    <t>Jose Siri</t>
  </si>
  <si>
    <t>Spencer Howard</t>
  </si>
  <si>
    <t>Tyler Matzek</t>
  </si>
  <si>
    <t>Colin Moran</t>
  </si>
  <si>
    <t>George Kirby</t>
  </si>
  <si>
    <t>Tucker Davidson</t>
  </si>
  <si>
    <t>Aledmys Díaz</t>
  </si>
  <si>
    <t>Michael Chavis</t>
  </si>
  <si>
    <t>Ji-Man Choi</t>
  </si>
  <si>
    <t>Jon Berti</t>
  </si>
  <si>
    <t>Ben Gamel</t>
  </si>
  <si>
    <t>José Quintana</t>
  </si>
  <si>
    <t>Jordan Lyles</t>
  </si>
  <si>
    <t>Brad Keller</t>
  </si>
  <si>
    <t>Daniel Bard</t>
  </si>
  <si>
    <t>Johnny Cueto</t>
  </si>
  <si>
    <t>Hunter Strickland</t>
  </si>
  <si>
    <t>Tyler Beede</t>
  </si>
  <si>
    <t>Andrés Muñoz</t>
  </si>
  <si>
    <t>David Price</t>
  </si>
  <si>
    <t>Tyler Duffey</t>
  </si>
  <si>
    <t>Jace Peterson</t>
  </si>
  <si>
    <t>Leody Taveras</t>
  </si>
  <si>
    <t>Kevin Plawecki</t>
  </si>
  <si>
    <t>James Paxton</t>
  </si>
  <si>
    <t>Yimi García</t>
  </si>
  <si>
    <t>Josh Naylor</t>
  </si>
  <si>
    <t>Harold Ramirez</t>
  </si>
  <si>
    <t>Ryan Tepera</t>
  </si>
  <si>
    <t>Matthew Liberatore</t>
  </si>
  <si>
    <t>Austin Hedges</t>
  </si>
  <si>
    <t>Victor Caratini</t>
  </si>
  <si>
    <t>Antonio Senzatela</t>
  </si>
  <si>
    <t>Ross Stripling</t>
  </si>
  <si>
    <t>Matt Duffy</t>
  </si>
  <si>
    <t>Jackie Bradley Jr.</t>
  </si>
  <si>
    <t>Vladimir Gutierrez</t>
  </si>
  <si>
    <t>Odúbel Herrera</t>
  </si>
  <si>
    <t>Daniel Vogelbach</t>
  </si>
  <si>
    <t>Maikel Franco</t>
  </si>
  <si>
    <t>Cole Tucker</t>
  </si>
  <si>
    <t>Jake Diekman</t>
  </si>
  <si>
    <t>Drew Pomeranz</t>
  </si>
  <si>
    <t>Jed Lowrie</t>
  </si>
  <si>
    <t>Nick Gordon</t>
  </si>
  <si>
    <t>Taylor Hearn</t>
  </si>
  <si>
    <t>Amir Garrett</t>
  </si>
  <si>
    <t>Alcides Escobar</t>
  </si>
  <si>
    <t>Nick Ahmed</t>
  </si>
  <si>
    <t>Justin Dunn</t>
  </si>
  <si>
    <t>Dom Nuñez</t>
  </si>
  <si>
    <t>Andrew Chafin</t>
  </si>
  <si>
    <t>Aristides Aquino</t>
  </si>
  <si>
    <t>Kyle Wright</t>
  </si>
  <si>
    <t>Brent Suter</t>
  </si>
  <si>
    <t>Matthew Boyd</t>
  </si>
  <si>
    <t>Andrelton Simmons</t>
  </si>
  <si>
    <t>Julian Merryweather</t>
  </si>
  <si>
    <t>Glenn Otto</t>
  </si>
  <si>
    <t>Tyler Alexander</t>
  </si>
  <si>
    <t>Kevin Kiermaier</t>
  </si>
  <si>
    <t>Yadiel Hernandez</t>
  </si>
  <si>
    <t>Brad Boxberger</t>
  </si>
  <si>
    <t>José Alvarado</t>
  </si>
  <si>
    <t>Lewin Díaz</t>
  </si>
  <si>
    <t>Matt Beaty</t>
  </si>
  <si>
    <t>Daulton Jefferies</t>
  </si>
  <si>
    <t>Erick Fedde</t>
  </si>
  <si>
    <t>Brett Phillips</t>
  </si>
  <si>
    <t>Caleb Smith</t>
  </si>
  <si>
    <t>Curt Casali</t>
  </si>
  <si>
    <t>Danny Duffy</t>
  </si>
  <si>
    <t>Kyle Muller</t>
  </si>
  <si>
    <t>Taylor Walls</t>
  </si>
  <si>
    <t>Steve Cishek</t>
  </si>
  <si>
    <t>Edwin Ríos</t>
  </si>
  <si>
    <t>Cole Winn</t>
  </si>
  <si>
    <t>Eric Thames</t>
  </si>
  <si>
    <t>Zach Davies</t>
  </si>
  <si>
    <t>Oscar Mercado</t>
  </si>
  <si>
    <t>Riley Adams</t>
  </si>
  <si>
    <t>Alec Mills</t>
  </si>
  <si>
    <t>Jackson Kowar</t>
  </si>
  <si>
    <t>Kevin Pillar</t>
  </si>
  <si>
    <t>Robinson Chirinos</t>
  </si>
  <si>
    <t>Dan Straily</t>
  </si>
  <si>
    <t>Victor Reyes</t>
  </si>
  <si>
    <t>Austin Barnes</t>
  </si>
  <si>
    <t>Donovan Solano</t>
  </si>
  <si>
    <t>Jake Meyers</t>
  </si>
  <si>
    <t>Jason Heyward</t>
  </si>
  <si>
    <t>Génesis Cabrera</t>
  </si>
  <si>
    <t>Stephen Piscotty</t>
  </si>
  <si>
    <t>William Contreras</t>
  </si>
  <si>
    <t>Albert Pujols</t>
  </si>
  <si>
    <t>Robert Stephenson</t>
  </si>
  <si>
    <t>A.J. Alexy</t>
  </si>
  <si>
    <t>Mike Mayers</t>
  </si>
  <si>
    <t>Brent Honeywell Jr.</t>
  </si>
  <si>
    <t>Aaron Loup</t>
  </si>
  <si>
    <t>Christian Arroyo</t>
  </si>
  <si>
    <t>Lucas Gilbreath</t>
  </si>
  <si>
    <t>Mauricio Dubón</t>
  </si>
  <si>
    <t>Travis Swaggerty</t>
  </si>
  <si>
    <t>Kwang Hyun Kim</t>
  </si>
  <si>
    <t>Khalil Lee</t>
  </si>
  <si>
    <t>Nick Fortes</t>
  </si>
  <si>
    <t>David Peterson</t>
  </si>
  <si>
    <t>Aaron Bummer</t>
  </si>
  <si>
    <t>Kelvin Gutierrez</t>
  </si>
  <si>
    <t>Yu Chang</t>
  </si>
  <si>
    <t>Phil Gosselin</t>
  </si>
  <si>
    <t>Hansel Robles</t>
  </si>
  <si>
    <t>Charlie Culberson</t>
  </si>
  <si>
    <t>Martín Pérez</t>
  </si>
  <si>
    <t>Aníbal Sánchez</t>
  </si>
  <si>
    <t>Carlos Martínez</t>
  </si>
  <si>
    <t>Griffin Canning</t>
  </si>
  <si>
    <t>Spencer Strider</t>
  </si>
  <si>
    <t>Jake Burger</t>
  </si>
  <si>
    <t>Adam Engel</t>
  </si>
  <si>
    <t>Matt Carpenter</t>
  </si>
  <si>
    <t>Matt Thaiss</t>
  </si>
  <si>
    <t>Jeurys Familia</t>
  </si>
  <si>
    <t>Bryan Shaw</t>
  </si>
  <si>
    <t>Greg Holland</t>
  </si>
  <si>
    <t>Seranthony Domínguez</t>
  </si>
  <si>
    <t>Spencer Patton</t>
  </si>
  <si>
    <t>Andrew Stevenson</t>
  </si>
  <si>
    <t>J.A. Happ</t>
  </si>
  <si>
    <t>Alex Dickerson</t>
  </si>
  <si>
    <t>Miguel Andújar</t>
  </si>
  <si>
    <t>Zach McKinstry</t>
  </si>
  <si>
    <t>Kevin Newman</t>
  </si>
  <si>
    <t>Mike Brosseau</t>
  </si>
  <si>
    <t>Garrett Richards</t>
  </si>
  <si>
    <t>Sammy Long</t>
  </si>
  <si>
    <t>Tanner Scott</t>
  </si>
  <si>
    <t>Anthony Bass</t>
  </si>
  <si>
    <t>J.P. Feyereisen</t>
  </si>
  <si>
    <t>Seby Zavala</t>
  </si>
  <si>
    <t>Luke Jackson</t>
  </si>
  <si>
    <t>Ryne Stanek</t>
  </si>
  <si>
    <t>Wil Crowe</t>
  </si>
  <si>
    <t>Brett Gardner</t>
  </si>
  <si>
    <t>Julian Fernández</t>
  </si>
  <si>
    <t>Paolo Espino</t>
  </si>
  <si>
    <t>Tony Santillan</t>
  </si>
  <si>
    <t>Tyler Gilbert</t>
  </si>
  <si>
    <t>Adam Ottavino</t>
  </si>
  <si>
    <t>Bruce Zimmermann</t>
  </si>
  <si>
    <t>Dylan Coleman</t>
  </si>
  <si>
    <t>Seth Lugo</t>
  </si>
  <si>
    <t>Zack Collins</t>
  </si>
  <si>
    <t>Colton Welker</t>
  </si>
  <si>
    <t>Michael Hermosillo</t>
  </si>
  <si>
    <t>Steven Duggar</t>
  </si>
  <si>
    <t>Chris Archer</t>
  </si>
  <si>
    <t>Will Harris</t>
  </si>
  <si>
    <t>Brent Rooker</t>
  </si>
  <si>
    <t>Vince Velasquez</t>
  </si>
  <si>
    <t>Billy McKinney</t>
  </si>
  <si>
    <t>Kurt Suzuki</t>
  </si>
  <si>
    <t>Craig Stammen</t>
  </si>
  <si>
    <t>Domingo Acevedo</t>
  </si>
  <si>
    <t>Sean Doolittle</t>
  </si>
  <si>
    <t>Touki Toussaint</t>
  </si>
  <si>
    <t>Trevor Gott</t>
  </si>
  <si>
    <t>Billy Hamilton</t>
  </si>
  <si>
    <t>David Bote</t>
  </si>
  <si>
    <t>Daz Cameron</t>
  </si>
  <si>
    <t>Jose Trevino</t>
  </si>
  <si>
    <t>Andrew Knizner</t>
  </si>
  <si>
    <t>David Dahl</t>
  </si>
  <si>
    <t>Yonathan Daza</t>
  </si>
  <si>
    <t>Cole Hamels</t>
  </si>
  <si>
    <t>Austin Allen</t>
  </si>
  <si>
    <t>A.J. Minter</t>
  </si>
  <si>
    <t>Alex Vesia</t>
  </si>
  <si>
    <t>Brad Wieck</t>
  </si>
  <si>
    <t>Jake Woodford</t>
  </si>
  <si>
    <t>Matt Wisler</t>
  </si>
  <si>
    <t>Tim Mayza</t>
  </si>
  <si>
    <t>Renato Núñez</t>
  </si>
  <si>
    <t>Justin Steele</t>
  </si>
  <si>
    <t>Trevor Richards</t>
  </si>
  <si>
    <t>Reese McGuire</t>
  </si>
  <si>
    <t>Nick Sandlin</t>
  </si>
  <si>
    <t>Yohan Ramirez</t>
  </si>
  <si>
    <t>Starlin Castro</t>
  </si>
  <si>
    <t>Tim Locastro</t>
  </si>
  <si>
    <t>Cody Stashak</t>
  </si>
  <si>
    <t>Deivi García</t>
  </si>
  <si>
    <t>Jorge López</t>
  </si>
  <si>
    <t>Lewis Thorpe</t>
  </si>
  <si>
    <t>Scott Effross</t>
  </si>
  <si>
    <t>Asdrúbal Cabrera</t>
  </si>
  <si>
    <t>Jason Castro</t>
  </si>
  <si>
    <t>Clay Holmes</t>
  </si>
  <si>
    <t>Heath Hembree</t>
  </si>
  <si>
    <t>Justus Sheffield</t>
  </si>
  <si>
    <t>Keegan Akin</t>
  </si>
  <si>
    <t>Eli White</t>
  </si>
  <si>
    <t>Harold Castro</t>
  </si>
  <si>
    <t>Luis Rengifo</t>
  </si>
  <si>
    <t>Thairo Estrada</t>
  </si>
  <si>
    <t>Miguel Yajure</t>
  </si>
  <si>
    <t>Sergio Alcántara</t>
  </si>
  <si>
    <t>D.L. Hall</t>
  </si>
  <si>
    <t>Sean Newcomb</t>
  </si>
  <si>
    <t>Greg Allen</t>
  </si>
  <si>
    <t>Max Schrock</t>
  </si>
  <si>
    <t>Griffin Jax</t>
  </si>
  <si>
    <t>José Leclerc</t>
  </si>
  <si>
    <t>Kervin Castro</t>
  </si>
  <si>
    <t>Jordan Luplow</t>
  </si>
  <si>
    <t>Josh VanMeter</t>
  </si>
  <si>
    <t>Nomar Mazara</t>
  </si>
  <si>
    <t>Austin Voth</t>
  </si>
  <si>
    <t>Deolis Guerra</t>
  </si>
  <si>
    <t>Josh Fleming</t>
  </si>
  <si>
    <t>Julio Teheran</t>
  </si>
  <si>
    <t>Nick Wittgren</t>
  </si>
  <si>
    <t>Phil Bickford</t>
  </si>
  <si>
    <t>Ryan Helsley</t>
  </si>
  <si>
    <t>Jose Rojas</t>
  </si>
  <si>
    <t>Ryan O'Hearn</t>
  </si>
  <si>
    <t>Bailey Falter</t>
  </si>
  <si>
    <t>Drew VerHagen</t>
  </si>
  <si>
    <t>Hunter Harvey</t>
  </si>
  <si>
    <t>J.B. Bukauskas</t>
  </si>
  <si>
    <t>Jakob Junis</t>
  </si>
  <si>
    <t>José Álvarez</t>
  </si>
  <si>
    <t>JT Chargois</t>
  </si>
  <si>
    <t>Sergio Romo</t>
  </si>
  <si>
    <t>DJ Stewart</t>
  </si>
  <si>
    <t>Isan Díaz</t>
  </si>
  <si>
    <t>Jacob Nottingham</t>
  </si>
  <si>
    <t>Ryan Vilade</t>
  </si>
  <si>
    <t>Stephen Vogt</t>
  </si>
  <si>
    <t>Willians Astudillo</t>
  </si>
  <si>
    <t>Austin Adams</t>
  </si>
  <si>
    <t>Brooks Raley</t>
  </si>
  <si>
    <t>Bryse Wilson</t>
  </si>
  <si>
    <t>Chris Martin</t>
  </si>
  <si>
    <t>Dauri Moreta</t>
  </si>
  <si>
    <t>Demarcus Evans</t>
  </si>
  <si>
    <t>Eli Morgan</t>
  </si>
  <si>
    <t>J.B. Wendelken</t>
  </si>
  <si>
    <t>Jake Cousins</t>
  </si>
  <si>
    <t>Joe Kelly</t>
  </si>
  <si>
    <t>Josh Taylor</t>
  </si>
  <si>
    <t>Kolby Allard</t>
  </si>
  <si>
    <t>Michael King</t>
  </si>
  <si>
    <t>Taylor Widener</t>
  </si>
  <si>
    <t>Zack Littell</t>
  </si>
  <si>
    <t>Brian Goodwin</t>
  </si>
  <si>
    <t>Cam Gallagher</t>
  </si>
  <si>
    <t>Hanser Alberto</t>
  </si>
  <si>
    <t>Hoy Park</t>
  </si>
  <si>
    <t>Jake Bauers</t>
  </si>
  <si>
    <t>Marwin Gonzalez</t>
  </si>
  <si>
    <t>Travis Shaw</t>
  </si>
  <si>
    <t>Yonny Hernandez</t>
  </si>
  <si>
    <t>Aaron Sanchez</t>
  </si>
  <si>
    <t>Adam Cimber</t>
  </si>
  <si>
    <t>Casey Sadler</t>
  </si>
  <si>
    <t>Connor Brogdon</t>
  </si>
  <si>
    <t>Erik Swanson</t>
  </si>
  <si>
    <t>Hirokazu Sawamura</t>
  </si>
  <si>
    <t>Jake Brentz</t>
  </si>
  <si>
    <t>Joe Ross</t>
  </si>
  <si>
    <t>Louis Head</t>
  </si>
  <si>
    <t>Randy Dobnak</t>
  </si>
  <si>
    <t>Richard Bleier</t>
  </si>
  <si>
    <t>Aramis Garcia</t>
  </si>
  <si>
    <t>Geraldo Perdomo</t>
  </si>
  <si>
    <t>TJ Friedl</t>
  </si>
  <si>
    <t>Archie Bradley</t>
  </si>
  <si>
    <t>Chad Kuhl</t>
  </si>
  <si>
    <t>Colin Poche</t>
  </si>
  <si>
    <t>Dillon Peters</t>
  </si>
  <si>
    <t>Dominic Leone</t>
  </si>
  <si>
    <t>Jarlín García</t>
  </si>
  <si>
    <t>Jharel Cotton</t>
  </si>
  <si>
    <t>Josh Rogers</t>
  </si>
  <si>
    <t>Logan Allen</t>
  </si>
  <si>
    <t>Peter Lambert</t>
  </si>
  <si>
    <t>Ryan Weathers</t>
  </si>
  <si>
    <t>Tyler Clippard</t>
  </si>
  <si>
    <t>Wily Peralta</t>
  </si>
  <si>
    <t>Yonny Chirinos</t>
  </si>
  <si>
    <t>Andrew Velazquez</t>
  </si>
  <si>
    <t>Chris Owings</t>
  </si>
  <si>
    <t>Estevan Florial</t>
  </si>
  <si>
    <t>Evan White</t>
  </si>
  <si>
    <t>Garrett Stubbs</t>
  </si>
  <si>
    <t>Jahmai Jones</t>
  </si>
  <si>
    <t>Jake Rogers</t>
  </si>
  <si>
    <t>Johan Camargo</t>
  </si>
  <si>
    <t>John Nogowski</t>
  </si>
  <si>
    <t>José Peraza</t>
  </si>
  <si>
    <t>Mickey Moniak</t>
  </si>
  <si>
    <t>Orlando Arcia</t>
  </si>
  <si>
    <t>Owen Miller</t>
  </si>
  <si>
    <t>Shogo Akiyama</t>
  </si>
  <si>
    <t>Brett Anderson</t>
  </si>
  <si>
    <t>Ethan Small</t>
  </si>
  <si>
    <t>Joan Adon</t>
  </si>
  <si>
    <t>Joely Rodríguez</t>
  </si>
  <si>
    <t>Jordan Balazovic</t>
  </si>
  <si>
    <t>Josh Sborz</t>
  </si>
  <si>
    <t>Miguel Castro</t>
  </si>
  <si>
    <t>Phil Maton</t>
  </si>
  <si>
    <t>Sam Coonrod</t>
  </si>
  <si>
    <t>Steven Brault</t>
  </si>
  <si>
    <t>Tommy Kahnle</t>
  </si>
  <si>
    <t>Adam Haseley</t>
  </si>
  <si>
    <t>Andrew Knapp</t>
  </si>
  <si>
    <t>Gabriel Arias</t>
  </si>
  <si>
    <t>Isaac Paredes</t>
  </si>
  <si>
    <t>Jack Mayfield</t>
  </si>
  <si>
    <t>Lewis Brinson</t>
  </si>
  <si>
    <t>Mitch Moreland</t>
  </si>
  <si>
    <t>Ronald Torreyes</t>
  </si>
  <si>
    <t>Taylor Trammell</t>
  </si>
  <si>
    <t>Tomás Nido</t>
  </si>
  <si>
    <t>Wilson Ramos</t>
  </si>
  <si>
    <t>Andre Jackson</t>
  </si>
  <si>
    <t>Anthony Gose</t>
  </si>
  <si>
    <t>Dillon Tate</t>
  </si>
  <si>
    <t>Grant Holmes</t>
  </si>
  <si>
    <t>Josh James</t>
  </si>
  <si>
    <t>Mike Foltynewicz</t>
  </si>
  <si>
    <t>Noé Ramirez</t>
  </si>
  <si>
    <t>Ryan Brasier</t>
  </si>
  <si>
    <t>Ryan Rolison</t>
  </si>
  <si>
    <t>Trevor Williams</t>
  </si>
  <si>
    <t>Yusmeiro Petit</t>
  </si>
  <si>
    <t>Jake McCarthy</t>
  </si>
  <si>
    <t>Taylor Ward</t>
  </si>
  <si>
    <t>Aaron Fletcher</t>
  </si>
  <si>
    <t>Adam Morgan</t>
  </si>
  <si>
    <t>Adam Oller</t>
  </si>
  <si>
    <t>Adrian Sampson</t>
  </si>
  <si>
    <t>Albert Abreu</t>
  </si>
  <si>
    <t>Alex Claudio</t>
  </si>
  <si>
    <t>Alex Lange</t>
  </si>
  <si>
    <t>Alexander Wells</t>
  </si>
  <si>
    <t>Andres Machado</t>
  </si>
  <si>
    <t>Andrew Miller</t>
  </si>
  <si>
    <t>Andrew Wantz</t>
  </si>
  <si>
    <t>Angel Perdomo</t>
  </si>
  <si>
    <t>Anthony Banda</t>
  </si>
  <si>
    <t>Anthony Misiewicz</t>
  </si>
  <si>
    <t>Ashton Goudeau</t>
  </si>
  <si>
    <t>Austin Davis</t>
  </si>
  <si>
    <t>Austin Pruitt</t>
  </si>
  <si>
    <t>Austin Warren</t>
  </si>
  <si>
    <t>Ben Bowden</t>
  </si>
  <si>
    <t>Blake Parker</t>
  </si>
  <si>
    <t>Blake Taylor</t>
  </si>
  <si>
    <t>Brad Brach</t>
  </si>
  <si>
    <t>Brandon Bielak</t>
  </si>
  <si>
    <t>Brandon Kintzler</t>
  </si>
  <si>
    <t>Brandon Workman</t>
  </si>
  <si>
    <t>Brett Martin</t>
  </si>
  <si>
    <t>Bryan Abreu</t>
  </si>
  <si>
    <t>Bryan Garcia</t>
  </si>
  <si>
    <t>Buck Farmer</t>
  </si>
  <si>
    <t>Caleb Ferguson</t>
  </si>
  <si>
    <t>Caleb Thielbar</t>
  </si>
  <si>
    <t>Cam Bedrosian</t>
  </si>
  <si>
    <t>Charlie Barnes</t>
  </si>
  <si>
    <t>Chase Anderson</t>
  </si>
  <si>
    <t>Chasen Shreve</t>
  </si>
  <si>
    <t>Chaz Roe</t>
  </si>
  <si>
    <t>Chi Chi González</t>
  </si>
  <si>
    <t>Chris Mazza</t>
  </si>
  <si>
    <t>Cionel Pérez</t>
  </si>
  <si>
    <t>Cody Ponce</t>
  </si>
  <si>
    <t>Cody Poteet</t>
  </si>
  <si>
    <t>Cory Abbott</t>
  </si>
  <si>
    <t>Cristopher Sánchez</t>
  </si>
  <si>
    <t>Dan Winkler</t>
  </si>
  <si>
    <t>Daniel Norris</t>
  </si>
  <si>
    <t>Danny Coulombe</t>
  </si>
  <si>
    <t>Darren O'Day</t>
  </si>
  <si>
    <t>Darwinzon Hernandez</t>
  </si>
  <si>
    <t>David Phelps</t>
  </si>
  <si>
    <t>Dean Kremer</t>
  </si>
  <si>
    <t>Dellin Betances</t>
  </si>
  <si>
    <t>Dennis Santana</t>
  </si>
  <si>
    <t>Derek Holland</t>
  </si>
  <si>
    <t>Devin Smeltzer</t>
  </si>
  <si>
    <t>Dillon Maples</t>
  </si>
  <si>
    <t>Domingo Tapia</t>
  </si>
  <si>
    <t>Drew Smith</t>
  </si>
  <si>
    <t>Duane Underwood Jr.</t>
  </si>
  <si>
    <t>Enyel De Los Santos</t>
  </si>
  <si>
    <t>Erasmo Ramírez</t>
  </si>
  <si>
    <t>Eric Hanhold</t>
  </si>
  <si>
    <t>Ervin Santana</t>
  </si>
  <si>
    <t>Evan Phillips</t>
  </si>
  <si>
    <t>Fernando Abad</t>
  </si>
  <si>
    <t>Francisco Perez</t>
  </si>
  <si>
    <t>Gabe Speier</t>
  </si>
  <si>
    <t>Hans Crouse</t>
  </si>
  <si>
    <t>Hoby Milner</t>
  </si>
  <si>
    <t>Humberto Castellanos</t>
  </si>
  <si>
    <t>Ian Gibaut</t>
  </si>
  <si>
    <t>Ian Krol</t>
  </si>
  <si>
    <t>Isaac Mattson</t>
  </si>
  <si>
    <t>J.C. Mejía</t>
  </si>
  <si>
    <t>Jace Fry</t>
  </si>
  <si>
    <t>Jacob Barnes</t>
  </si>
  <si>
    <t>Jacob Webb</t>
  </si>
  <si>
    <t>Jaime Barría</t>
  </si>
  <si>
    <t>Jake Arrieta</t>
  </si>
  <si>
    <t>Jake Reed</t>
  </si>
  <si>
    <t>Jalen Beeks</t>
  </si>
  <si>
    <t>Jandel Gustave</t>
  </si>
  <si>
    <t>Janson Junk</t>
  </si>
  <si>
    <t>Jason Foley</t>
  </si>
  <si>
    <t>Javy Guerra</t>
  </si>
  <si>
    <t>Jay Jackson</t>
  </si>
  <si>
    <t>JD Hammer</t>
  </si>
  <si>
    <t>Jeff Hoffman</t>
  </si>
  <si>
    <t>Jeffrey Springs</t>
  </si>
  <si>
    <t>Jerad Eickhoff</t>
  </si>
  <si>
    <t>Jesse Chavez</t>
  </si>
  <si>
    <t>Jesse Hahn</t>
  </si>
  <si>
    <t>Jhonathan Diaz</t>
  </si>
  <si>
    <t>Jhoulys Chacín</t>
  </si>
  <si>
    <t>Jimmy Herget</t>
  </si>
  <si>
    <t>Jimmy Lambert</t>
  </si>
  <si>
    <t>Joe Jiménez</t>
  </si>
  <si>
    <t>Joe Mantiply</t>
  </si>
  <si>
    <t>Joe Smith</t>
  </si>
  <si>
    <t>Joel Payamps</t>
  </si>
  <si>
    <t>Joey Krehbiel</t>
  </si>
  <si>
    <t>Johan Oviedo</t>
  </si>
  <si>
    <t>John Brebbia</t>
  </si>
  <si>
    <t>John King</t>
  </si>
  <si>
    <t>Jon Heasley</t>
  </si>
  <si>
    <t>Jonathan Hernández</t>
  </si>
  <si>
    <t>Jonathan Holder</t>
  </si>
  <si>
    <t>Jonathan Stiever</t>
  </si>
  <si>
    <t>Jordan Holloway</t>
  </si>
  <si>
    <t>Jordan Sheffield</t>
  </si>
  <si>
    <t>José Cisnero</t>
  </si>
  <si>
    <t>José Quijada</t>
  </si>
  <si>
    <t>José Ruiz</t>
  </si>
  <si>
    <t>José Ureña</t>
  </si>
  <si>
    <t>Josh Tomlin</t>
  </si>
  <si>
    <t>Josh Winder</t>
  </si>
  <si>
    <t>Jovani Moran</t>
  </si>
  <si>
    <t>Juan Minaya</t>
  </si>
  <si>
    <t>Junior Fernández</t>
  </si>
  <si>
    <t>Junior Guerra</t>
  </si>
  <si>
    <t>Justin Anderson</t>
  </si>
  <si>
    <t>Justin Bruihl</t>
  </si>
  <si>
    <t>Justin Garza</t>
  </si>
  <si>
    <t>Justin Lawrence</t>
  </si>
  <si>
    <t>Justin Wilson</t>
  </si>
  <si>
    <t>Keegan Thompson</t>
  </si>
  <si>
    <t>Keone Kela</t>
  </si>
  <si>
    <t>Keynan Middleton</t>
  </si>
  <si>
    <t>Kirby Snead</t>
  </si>
  <si>
    <t>Kodi Whitley</t>
  </si>
  <si>
    <t>Kohei Arihara</t>
  </si>
  <si>
    <t>Konnor Pilkington</t>
  </si>
  <si>
    <t>Kyle Bradish</t>
  </si>
  <si>
    <t>Kyle Funkhouser</t>
  </si>
  <si>
    <t>Kyle McGowin</t>
  </si>
  <si>
    <t>Kyle Tyler</t>
  </si>
  <si>
    <t>Kyle Zimmer</t>
  </si>
  <si>
    <t>MacKenzie Gore</t>
  </si>
  <si>
    <t>Manuel Rodríguez</t>
  </si>
  <si>
    <t>Mason Thompson</t>
  </si>
  <si>
    <t>Matt Foster</t>
  </si>
  <si>
    <t>Matt Harvey</t>
  </si>
  <si>
    <t>Matt Moore</t>
  </si>
  <si>
    <t>Matt Peacock</t>
  </si>
  <si>
    <t>Matt Shoemaker</t>
  </si>
  <si>
    <t>Matt Strahm</t>
  </si>
  <si>
    <t>Max Kranick</t>
  </si>
  <si>
    <t>Michael Feliz</t>
  </si>
  <si>
    <t>Michael Rucker</t>
  </si>
  <si>
    <t>Miguel Del Pozo</t>
  </si>
  <si>
    <t>Miguel Sánchez</t>
  </si>
  <si>
    <t>Mike Baumann</t>
  </si>
  <si>
    <t>Mike Fiers</t>
  </si>
  <si>
    <t>Nabil Crismatt</t>
  </si>
  <si>
    <t>Nick Margevicius</t>
  </si>
  <si>
    <t>Nick Mears</t>
  </si>
  <si>
    <t>Nick Neidert</t>
  </si>
  <si>
    <t>Nick Nelson</t>
  </si>
  <si>
    <t>Nick Snyder</t>
  </si>
  <si>
    <t>Oliver Drake</t>
  </si>
  <si>
    <t>Oliver Pérez</t>
  </si>
  <si>
    <t>Packy Naughton</t>
  </si>
  <si>
    <t>Patrick Murphy</t>
  </si>
  <si>
    <t>Paul Blackburn</t>
  </si>
  <si>
    <t>Pedro Báez</t>
  </si>
  <si>
    <t>Peter Solomon</t>
  </si>
  <si>
    <t>Phillips Valdez</t>
  </si>
  <si>
    <t>Rafael Dolis</t>
  </si>
  <si>
    <t>Rafael Montero</t>
  </si>
  <si>
    <t>Ralph Garza Jr.</t>
  </si>
  <si>
    <t>Rex Brothers</t>
  </si>
  <si>
    <t>Robert Gsellman</t>
  </si>
  <si>
    <t>Rony García</t>
  </si>
  <si>
    <t>Ross Detwiler</t>
  </si>
  <si>
    <t>Ryan Borucki</t>
  </si>
  <si>
    <t>Ryan Burr</t>
  </si>
  <si>
    <t>Ryan Feltner</t>
  </si>
  <si>
    <t>Ryan Hendrix</t>
  </si>
  <si>
    <t>Ryan Sherriff</t>
  </si>
  <si>
    <t>Ryan Thompson</t>
  </si>
  <si>
    <t>Ryne Harper</t>
  </si>
  <si>
    <t>Ryne Nelson</t>
  </si>
  <si>
    <t>Sam Hentges</t>
  </si>
  <si>
    <t>Sam Howard</t>
  </si>
  <si>
    <t>Sam Moll</t>
  </si>
  <si>
    <t>Sam Selman</t>
  </si>
  <si>
    <t>Scott Kazmir</t>
  </si>
  <si>
    <t>Sean Guenther</t>
  </si>
  <si>
    <t>Sean Poppen</t>
  </si>
  <si>
    <t>Sean Reid-Foley</t>
  </si>
  <si>
    <t>Steven Okert</t>
  </si>
  <si>
    <t>T.J. McFarland</t>
  </si>
  <si>
    <t>T.J. Zeuch</t>
  </si>
  <si>
    <t>Tanner Roark</t>
  </si>
  <si>
    <t>Taylor Clarke</t>
  </si>
  <si>
    <t>Thomas Hatch</t>
  </si>
  <si>
    <t>Tim Hill</t>
  </si>
  <si>
    <t>Tobias Myers</t>
  </si>
  <si>
    <t>Tommy Hunter</t>
  </si>
  <si>
    <t>Tony Watson</t>
  </si>
  <si>
    <t>Trent Thornton</t>
  </si>
  <si>
    <t>Trevor Cahill</t>
  </si>
  <si>
    <t>Trevor Stephan</t>
  </si>
  <si>
    <t>Trey Wingenter</t>
  </si>
  <si>
    <t>Tyler Kinley</t>
  </si>
  <si>
    <t>Tyler Thornburg</t>
  </si>
  <si>
    <t>Wade LeBlanc</t>
  </si>
  <si>
    <t>Wander Suero</t>
  </si>
  <si>
    <t>Wandy Peralta</t>
  </si>
  <si>
    <t>Yency Almonte</t>
  </si>
  <si>
    <t>Yennsy Díaz</t>
  </si>
  <si>
    <t>Yoan López</t>
  </si>
  <si>
    <t>Zac Lowther</t>
  </si>
  <si>
    <t>Zach Logue</t>
  </si>
  <si>
    <t>Zach Pop</t>
  </si>
  <si>
    <t>Zack Burdi</t>
  </si>
  <si>
    <t>Aaron Altherr</t>
  </si>
  <si>
    <t>Adam Eaton</t>
  </si>
  <si>
    <t>Alan Trejo</t>
  </si>
  <si>
    <t>Alex Blandino</t>
  </si>
  <si>
    <t>Alfonso Rivas</t>
  </si>
  <si>
    <t>Austin Romine</t>
  </si>
  <si>
    <t>Ben Rortvedt</t>
  </si>
  <si>
    <t>Brennen Davis</t>
  </si>
  <si>
    <t>Brock Holt</t>
  </si>
  <si>
    <t>Chance Sisco</t>
  </si>
  <si>
    <t>Christin Stewart</t>
  </si>
  <si>
    <t>Cody Thomas</t>
  </si>
  <si>
    <t>Cooper Hummel</t>
  </si>
  <si>
    <t>Curtis Terry</t>
  </si>
  <si>
    <t>Daniel Johnson</t>
  </si>
  <si>
    <t>Daniel Robertson</t>
  </si>
  <si>
    <t>Danny Mendick</t>
  </si>
  <si>
    <t>Danny Santana</t>
  </si>
  <si>
    <t>Delino DeShields</t>
  </si>
  <si>
    <t>Derek Hill</t>
  </si>
  <si>
    <t>Dexter Fowler</t>
  </si>
  <si>
    <t>Drew Ellis</t>
  </si>
  <si>
    <t>Ehire Adrianza</t>
  </si>
  <si>
    <t>Emmanuel Rivera</t>
  </si>
  <si>
    <t>Eric Sogard</t>
  </si>
  <si>
    <t>Ernie Clement</t>
  </si>
  <si>
    <t>Gilberto Celestino</t>
  </si>
  <si>
    <t>Guillermo Heredia</t>
  </si>
  <si>
    <t>Heliot Ramos</t>
  </si>
  <si>
    <t>Jake Cave</t>
  </si>
  <si>
    <t>Jake Marisnick</t>
  </si>
  <si>
    <t>Jared Oliva</t>
  </si>
  <si>
    <t>Jarrod Dyson</t>
  </si>
  <si>
    <t>Joe Panik</t>
  </si>
  <si>
    <t>Jordy Mercer</t>
  </si>
  <si>
    <t>José Devers</t>
  </si>
  <si>
    <t>Josh Palacios</t>
  </si>
  <si>
    <t>Josh Reddick</t>
  </si>
  <si>
    <t>Juan Lagares</t>
  </si>
  <si>
    <t>Khris Davis</t>
  </si>
  <si>
    <t>Kyle Garlick</t>
  </si>
  <si>
    <t>Luis Barrera</t>
  </si>
  <si>
    <t>Luis Campusano</t>
  </si>
  <si>
    <t>Luis Guillorme</t>
  </si>
  <si>
    <t>Luke Maile</t>
  </si>
  <si>
    <t>Luke Raley</t>
  </si>
  <si>
    <t>Luke Williams</t>
  </si>
  <si>
    <t>Magneuris Sierra</t>
  </si>
  <si>
    <t>Matt Joyce</t>
  </si>
  <si>
    <t>Michael Perez</t>
  </si>
  <si>
    <t>Micker Adolfo</t>
  </si>
  <si>
    <t>Nick Allen</t>
  </si>
  <si>
    <t>Nick Maton</t>
  </si>
  <si>
    <t>Pablo Reyes</t>
  </si>
  <si>
    <t>Patrick Mazeika</t>
  </si>
  <si>
    <t>Payton Henry</t>
  </si>
  <si>
    <t>Richie Martin</t>
  </si>
  <si>
    <t>Rob Refsnyder</t>
  </si>
  <si>
    <t>Rodolfo Castro</t>
  </si>
  <si>
    <t>Roman Quinn</t>
  </si>
  <si>
    <t>Romy Gonzalez</t>
  </si>
  <si>
    <t>Ryan McKenna</t>
  </si>
  <si>
    <t>Sandy León</t>
  </si>
  <si>
    <t>Seiya Suzuki</t>
  </si>
  <si>
    <t>Shed Long Jr.</t>
  </si>
  <si>
    <t>Sheldon Neuse</t>
  </si>
  <si>
    <t>Skye Bolt</t>
  </si>
  <si>
    <t>Taylor Jones</t>
  </si>
  <si>
    <t>Travis Jankowski</t>
  </si>
  <si>
    <t>Tres Barrera</t>
  </si>
  <si>
    <t>Tyler Nevin</t>
  </si>
  <si>
    <t>Vimael Machín</t>
  </si>
  <si>
    <t>Wilmer Difo</t>
  </si>
  <si>
    <t>Yairo Muñoz</t>
  </si>
  <si>
    <t>Zach Reks</t>
  </si>
  <si>
    <t>Zack Short</t>
  </si>
  <si>
    <t>Players that have an NA for Model_Score did not play in the MLB in 2021 and have a negative or zero Position Rank.</t>
  </si>
  <si>
    <t>My model scores for a player are Model_Score. Note:Pitching Scores are normalized to equal the sum of WAR for hitters so they have inflated model scores. Other tabs have non-normalized scores.</t>
  </si>
  <si>
    <t>Notes</t>
  </si>
  <si>
    <t>Hitting_Rank</t>
  </si>
  <si>
    <t>My non-normalized model scores for a player are Model_Score.</t>
  </si>
  <si>
    <t>Pitching_Rank</t>
  </si>
  <si>
    <t>Players that have an NA for Model_Score did not play in the MLB in 2021 and have a missing Position Rank.</t>
  </si>
  <si>
    <t>Taken</t>
  </si>
  <si>
    <t>NFL</t>
  </si>
  <si>
    <t>MLB</t>
  </si>
  <si>
    <t>NBA</t>
  </si>
  <si>
    <t>NHL</t>
  </si>
  <si>
    <t>RANK</t>
  </si>
  <si>
    <t>PLAYER (Team, Position)</t>
  </si>
  <si>
    <t>BEST</t>
  </si>
  <si>
    <t>WORST</t>
  </si>
  <si>
    <t>AVG</t>
  </si>
  <si>
    <t>STD DEV</t>
  </si>
  <si>
    <t>VS. ADP</t>
  </si>
  <si>
    <t>‐</t>
  </si>
  <si>
    <t>Projections</t>
  </si>
  <si>
    <t>IN-SEASON TOOLS</t>
  </si>
  <si>
    <t>My Playbook</t>
  </si>
  <si>
    <t>Waiver Assistant</t>
  </si>
  <si>
    <t>Lineup Assistant</t>
  </si>
  <si>
    <t>Trade Analyzer</t>
  </si>
  <si>
    <t>Trade Finder</t>
  </si>
  <si>
    <t>League Analyzer</t>
  </si>
  <si>
    <t>Multi-League Assistant</t>
  </si>
  <si>
    <t>Research Assistant</t>
  </si>
  <si>
    <t>DFS Lineup Optimizer</t>
  </si>
  <si>
    <t>IN-SEASON RESEARCH</t>
  </si>
  <si>
    <t>Expert Rankings</t>
  </si>
  <si>
    <t>Player Rater</t>
  </si>
  <si>
    <t>Closer Report</t>
  </si>
  <si>
    <t>Pitcher Planner</t>
  </si>
  <si>
    <t>Two Start Pitchers</t>
  </si>
  <si>
    <t>Hitter Planner</t>
  </si>
  <si>
    <t>Depth Charts</t>
  </si>
  <si>
    <t>Most Added/Dropped</t>
  </si>
  <si>
    <t>Today's Lineups</t>
  </si>
  <si>
    <t>Forums</t>
  </si>
  <si>
    <t>Podcast</t>
  </si>
  <si>
    <t>GO PREMIUM FOR FREE</t>
  </si>
  <si>
    <t>Deposit $10 at a DFS partner site you have NOT played at and get a FREE 6 Month HOF Subscription!</t>
  </si>
  <si>
    <t>CLAIM OFFER</t>
  </si>
  <si>
    <t>PLAYER NEWS</t>
  </si>
  <si>
    <t>J.T. REALMUTO</t>
  </si>
  <si>
    <t>not in Sunday's lineup</t>
  </si>
  <si>
    <t>STARLING MARTE</t>
  </si>
  <si>
    <t>out of the lineup on Sunday</t>
  </si>
  <si>
    <t>TIM ANDERSON</t>
  </si>
  <si>
    <t>returns to lineup for White Sox</t>
  </si>
  <si>
    <t>JOE MUSGROVE</t>
  </si>
  <si>
    <t>Strikes out eight in no-decision</t>
  </si>
  <si>
    <t>MANNY MACHADO</t>
  </si>
  <si>
    <t>collects two hits versus Diamondbacks</t>
  </si>
  <si>
    <t>RAISEL IGLESIAS</t>
  </si>
  <si>
    <t>Tosses perfect ninth to pick up save</t>
  </si>
  <si>
    <t>SEE ALL NEWS</t>
  </si>
  <si>
    <t>CONSENSUS RANKINGS</t>
  </si>
  <si>
    <t>JUAN SOTO</t>
  </si>
  <si>
    <t>RF — WSH</t>
  </si>
  <si>
    <t>TREA TURNER</t>
  </si>
  <si>
    <t>2B,SS — LAD</t>
  </si>
  <si>
    <t>FERNANDO TATIS JR.</t>
  </si>
  <si>
    <t>SS,CF,RF — SD</t>
  </si>
  <si>
    <t>GERRIT COLE</t>
  </si>
  <si>
    <t>SP — NYY</t>
  </si>
  <si>
    <t>MOOKIE BETTS</t>
  </si>
  <si>
    <t>2B,CF,RF — LAD</t>
  </si>
  <si>
    <t>JOSE RAMIREZ</t>
  </si>
  <si>
    <t>3B,DH — CLE</t>
  </si>
  <si>
    <t>FREDDIE FREEMAN</t>
  </si>
  <si>
    <t>1B — LAD</t>
  </si>
  <si>
    <t>BRYCE HARPER</t>
  </si>
  <si>
    <t>RF — PHI</t>
  </si>
  <si>
    <t>VLADIMIR GUERRERO JR.</t>
  </si>
  <si>
    <t>1B,DH — TOR</t>
  </si>
  <si>
    <t>BO BICHETTE</t>
  </si>
  <si>
    <t>DH,SS — TOR</t>
  </si>
  <si>
    <t>VIEW ALL RANKINGS</t>
  </si>
  <si>
    <t>LATEST TWEETS</t>
  </si>
  <si>
    <t>@FantasyPros</t>
  </si>
  <si>
    <t>ADVERTISE WITH US</t>
  </si>
  <si>
    <t>AFFILIATE APPLICATION</t>
  </si>
  <si>
    <t>EXPERT PLATFORM</t>
  </si>
  <si>
    <t>GIFT CARDS</t>
  </si>
  <si>
    <t>MOBILE APPS</t>
  </si>
  <si>
    <t>NEWS DESK</t>
  </si>
  <si>
    <t>SHOP </t>
  </si>
  <si>
    <t>SPORTS BETTING</t>
  </si>
  <si>
    <t>FantasyPros on YouTube</t>
  </si>
  <si>
    <t>FantasyPros on Twitter</t>
  </si>
  <si>
    <t>FantasyPros on Instagram</t>
  </si>
  <si>
    <t>FantasyPros on Facebook</t>
  </si>
  <si>
    <t>Privacy</t>
  </si>
  <si>
    <t>Do Not Sell</t>
  </si>
  <si>
    <t>Terms</t>
  </si>
  <si>
    <t>Accessibility</t>
  </si>
  <si>
    <t>Company</t>
  </si>
  <si>
    <t>Blog</t>
  </si>
  <si>
    <t>Jobs</t>
  </si>
  <si>
    <t>Contact</t>
  </si>
  <si>
    <t>Help</t>
  </si>
  <si>
    <t>Premium</t>
  </si>
  <si>
    <t>Register</t>
  </si>
  <si>
    <t>Log in</t>
  </si>
  <si>
    <t>© Copyright 2010-2022 FantasyPros.com</t>
  </si>
  <si>
    <t>Do Not Sell My Personal Information</t>
  </si>
  <si>
    <t>Juan Soto (WSH - RF) </t>
  </si>
  <si>
    <t>Ronald Acuna Jr. (ATL - RF) IL10 </t>
  </si>
  <si>
    <t>Shohei Ohtani (LAA - SP,DH) </t>
  </si>
  <si>
    <t>Fernando Tatis Jr. (SD - SS,CF,RF) IL60 </t>
  </si>
  <si>
    <t>Bo Bichette (TOR - DH,SS) </t>
  </si>
  <si>
    <t>Vladimir Guerrero Jr. (TOR - 1B,DH) </t>
  </si>
  <si>
    <t>Trea Turner (LAD - 2B,SS) </t>
  </si>
  <si>
    <t>Jose Ramirez (CLE - 3B,DH) </t>
  </si>
  <si>
    <t>Wander Franco (TB - 3B,SS) </t>
  </si>
  <si>
    <t>Bryce Harper (PHI - RF) </t>
  </si>
  <si>
    <t>Kyle Tucker (HOU - RF) </t>
  </si>
  <si>
    <t>Rafael Devers (BOS - 3B) </t>
  </si>
  <si>
    <t>Mike Trout (LAA - CF) </t>
  </si>
  <si>
    <t>Luis Robert (CWS - CF) </t>
  </si>
  <si>
    <t>Ozzie Albies (ATL - 2B) </t>
  </si>
  <si>
    <t>Yordan Alvarez (HOU - LF,DH) </t>
  </si>
  <si>
    <t>Walker Buehler (LAD - SP) </t>
  </si>
  <si>
    <t>Mookie Betts (LAD - 2B,CF,RF) </t>
  </si>
  <si>
    <t>Julio Rodriguez (SEA - RF) </t>
  </si>
  <si>
    <t>Xander Bogaerts (BOS - SS) </t>
  </si>
  <si>
    <t>Gerrit Cole (NYY - SP) </t>
  </si>
  <si>
    <t>Corbin Burnes (MIL - SP) </t>
  </si>
  <si>
    <t>Bobby Witt Jr. (KC - SS) </t>
  </si>
  <si>
    <t>Freddie Freeman (LAD - 1B) </t>
  </si>
  <si>
    <t>Matt Olson (ATL - 1B) </t>
  </si>
  <si>
    <t>Jacob deGrom (NYM - SP) IL10 </t>
  </si>
  <si>
    <t>Manny Machado (SD - 3B) </t>
  </si>
  <si>
    <t>Shane Bieber (CLE - SP) </t>
  </si>
  <si>
    <t>Brandon Woodruff (MIL - SP) </t>
  </si>
  <si>
    <t>Eloy Jimenez (CWS - DH,LF) </t>
  </si>
  <si>
    <t>Corey Seager (TEX - SS) </t>
  </si>
  <si>
    <t>Jarred Kelenic (SEA - LF,CF) </t>
  </si>
  <si>
    <t>Aaron Judge (NYY - CF,RF,DH) </t>
  </si>
  <si>
    <t>Tim Anderson (CWS - SS) </t>
  </si>
  <si>
    <t>Pete Alonso (NYM - 1B) </t>
  </si>
  <si>
    <t>Francisco Lindor (NYM - SS) </t>
  </si>
  <si>
    <t>Trevor Story (BOS - SS) </t>
  </si>
  <si>
    <t>Austin Riley (ATL - 1B,3B) </t>
  </si>
  <si>
    <t>Marcus Semien (TEX - 2B,SS) </t>
  </si>
  <si>
    <t>Julio Urias (LAD - SP) </t>
  </si>
  <si>
    <t>Starling Marte (NYM - CF) </t>
  </si>
  <si>
    <t>Freddy Peralta (MIL - SP) </t>
  </si>
  <si>
    <t>Lucas Giolito (CWS - SP) </t>
  </si>
  <si>
    <t>Randy Arozarena (TB - DH,LF,RF) </t>
  </si>
  <si>
    <t>Cedric Mullins II (BAL - CF) </t>
  </si>
  <si>
    <t>Byron Buxton (MIN - CF) </t>
  </si>
  <si>
    <t>Sandy Alcantara (MIA - SP) </t>
  </si>
  <si>
    <t>Tyler O'Neill (STL - LF) </t>
  </si>
  <si>
    <t>Aaron Nola (PHI - SP) </t>
  </si>
  <si>
    <t>Carlos Correa (MIN - SS) </t>
  </si>
  <si>
    <t>Nick Castellanos (PHI - RF) </t>
  </si>
  <si>
    <t>Jazz Chisholm Jr. (MIA - 2B,SS) </t>
  </si>
  <si>
    <t>Spencer Torkelson (DET - 1B,3B) </t>
  </si>
  <si>
    <t>Zack Wheeler (PHI - SP) </t>
  </si>
  <si>
    <t>Teoscar Hernandez (TOR - DH,LF,RF) </t>
  </si>
  <si>
    <t>Noelvi Marte (SEA - SS) MiLB </t>
  </si>
  <si>
    <t>Jonathan India (CIN - 2B) </t>
  </si>
  <si>
    <t>Jack Flaherty (STL - SP) IL10 </t>
  </si>
  <si>
    <t>Alex Bregman (HOU - 3B) </t>
  </si>
  <si>
    <t>Max Scherzer (NYM - SP) </t>
  </si>
  <si>
    <t>Luis Castillo (CIN - SP) IL10 </t>
  </si>
  <si>
    <t>Nolan Arenado (STL - 3B) </t>
  </si>
  <si>
    <t>Cody Bellinger (LAD - CF) </t>
  </si>
  <si>
    <t>Alek Manoah (TOR - SP) </t>
  </si>
  <si>
    <t>Paul Goldschmidt (STL - 1B) </t>
  </si>
  <si>
    <t>Riley Greene (DET - CF) MiLB </t>
  </si>
  <si>
    <t>Trevor Rogers (MIA - SP) </t>
  </si>
  <si>
    <t>Kris Bryant (COL - 1B,3B,LF,CF,RF) </t>
  </si>
  <si>
    <t>Jesse Winker (SEA - LF) </t>
  </si>
  <si>
    <t>Javier Baez (DET - 2B,SS) </t>
  </si>
  <si>
    <t>Max Fried (ATL - SP) </t>
  </si>
  <si>
    <t>Dylan Cease (CWS - SP) </t>
  </si>
  <si>
    <t>Bryan Reynolds (PIT - LF,CF) </t>
  </si>
  <si>
    <t>Jose Abreu (CWS - 1B,DH) </t>
  </si>
  <si>
    <t>Logan Webb (SF - SP) </t>
  </si>
  <si>
    <t>Jose Altuve (HOU - 2B) </t>
  </si>
  <si>
    <t>Oneil Cruz (PIT - SS) MiLB </t>
  </si>
  <si>
    <t>George Springer (TOR - CF,DH) </t>
  </si>
  <si>
    <t>Will Smith (LAD - C) </t>
  </si>
  <si>
    <t>Ketel Marte (ARI - 2B,CF) </t>
  </si>
  <si>
    <t>Alex Kirilloff (MIN - 1B,LF,RF) </t>
  </si>
  <si>
    <t>Shane Baz (TB - SP) IL10 </t>
  </si>
  <si>
    <t>J.D. Martinez (BOS - LF,RF,DH) </t>
  </si>
  <si>
    <t>Joe Musgrove (SD - SP) </t>
  </si>
  <si>
    <t>Yoan Moncada (CWS - 3B) IL10 </t>
  </si>
  <si>
    <t>Brandon Lowe (TB - 2B,LF,RF) </t>
  </si>
  <si>
    <t>Giancarlo Stanton (NYY - LF,RF,DH) </t>
  </si>
  <si>
    <t>C.J. Abrams (SD - SS) </t>
  </si>
  <si>
    <t>Jose Berrios (TOR - SP) </t>
  </si>
  <si>
    <t>Whit Merrifield (KC - 2B,RF) </t>
  </si>
  <si>
    <t>Chris Sale (BOS - SP) IL60 </t>
  </si>
  <si>
    <t>Carlos Rodon (SF - SP) </t>
  </si>
  <si>
    <t>Willy Adames (MIL - SS) </t>
  </si>
  <si>
    <t>Robbie Ray (SEA - SP) </t>
  </si>
  <si>
    <t>Austin Meadows (DET - LF,DH) </t>
  </si>
  <si>
    <t>Zac Gallen (ARI - SP) </t>
  </si>
  <si>
    <t>Lance Lynn (CWS - SP) IL10 </t>
  </si>
  <si>
    <t>Pablo Lopez (MIA - SP) </t>
  </si>
  <si>
    <t>Dustin May (LAD - SP) IL60 </t>
  </si>
  <si>
    <t>Christian Yelich (MIL - LF) </t>
  </si>
  <si>
    <t>Josh Hader (MIL - RP) </t>
  </si>
  <si>
    <t>Dylan Carlson (STL - LF,CF,RF) </t>
  </si>
  <si>
    <t>Franmil Reyes (CLE - RF,DH) </t>
  </si>
  <si>
    <t>Ryan Mountcastle (BAL - 1B,LF,DH) </t>
  </si>
  <si>
    <t>Brennen Davis (CHC - CF) MiLB </t>
  </si>
  <si>
    <t>J.T. Realmuto (PHI - C,1B) </t>
  </si>
  <si>
    <t>Jo Adell (LAA - LF,RF) </t>
  </si>
  <si>
    <t>Adley Rutschman (BAL - C) MiLB </t>
  </si>
  <si>
    <t>Anthony Rendon (LAA - 3B) </t>
  </si>
  <si>
    <t>Ke'Bryan Hayes (PIT - 3B) </t>
  </si>
  <si>
    <t>Trent Grisham (SD - CF) </t>
  </si>
  <si>
    <t>Tyler Glasnow (TB - SP) IL60 </t>
  </si>
  <si>
    <t>Salvador Perez (KC - C,DH) </t>
  </si>
  <si>
    <t>Frankie Montas (OAK - SP) </t>
  </si>
  <si>
    <t>Grayson Rodriguez (BAL - SP) MiLB </t>
  </si>
  <si>
    <t>Shane McClanahan (TB - SP) </t>
  </si>
  <si>
    <t>Ian Anderson (ATL - SP) </t>
  </si>
  <si>
    <t>Blake Snell (SD - SP) </t>
  </si>
  <si>
    <t>Michael Kopech (CWS - SP,RP) </t>
  </si>
  <si>
    <t>Yu Darvish (SD - SP) </t>
  </si>
  <si>
    <t>Andrew Vaughn (CWS - 1B,LF,RF) </t>
  </si>
  <si>
    <t>Max Muncy (LAD - 1B,2B) </t>
  </si>
  <si>
    <t>Adalberto Mondesi (KC - 3B,SS) </t>
  </si>
  <si>
    <t>Logan Gilbert (SEA - SP) </t>
  </si>
  <si>
    <t>Kevin Gausman (TOR - SP) </t>
  </si>
  <si>
    <t>Mitch Haniger (SEA - RF,DH) </t>
  </si>
  <si>
    <t>Liam Hendriks (CWS - RP) </t>
  </si>
  <si>
    <t>Michael Conforto (RF) FA </t>
  </si>
  <si>
    <t>Josh Bell (WSH - 1B,LF) </t>
  </si>
  <si>
    <t>Marco Luciano (SF - SS) MiLB </t>
  </si>
  <si>
    <t>Jasson Dominguez (NYY - CF) </t>
  </si>
  <si>
    <t>Casey Mize (DET - SP) </t>
  </si>
  <si>
    <t>Alex Verdugo (BOS - LF,CF,RF) </t>
  </si>
  <si>
    <t>Tarik Skubal (DET - SP) </t>
  </si>
  <si>
    <t>Joey Gallo (NYY - DH,LF,RF) </t>
  </si>
  <si>
    <t>Dansby Swanson (ATL - SS) </t>
  </si>
  <si>
    <t>Jorge Polanco (MIN - 2B,SS) </t>
  </si>
  <si>
    <t>Jesus Luzardo (MIA - SP,RP) </t>
  </si>
  <si>
    <t>Framber Valdez (HOU - SP) </t>
  </si>
  <si>
    <t>Luis Garcia (HOU - SP) </t>
  </si>
  <si>
    <t>Tyler Mahle (CIN - SP) </t>
  </si>
  <si>
    <t>Robert Hassell III (SD - CF) MiLB </t>
  </si>
  <si>
    <t>Clayton Kershaw (LAD - SP) </t>
  </si>
  <si>
    <t>Lance McCullers Jr. (HOU - SP) IL10 </t>
  </si>
  <si>
    <t>Trey Mancini (BAL - 1B,DH) </t>
  </si>
  <si>
    <t>Anthony Volpe (NYY - SS) MiLB </t>
  </si>
  <si>
    <t>Jared Walsh (LAA - 1B,RF) </t>
  </si>
  <si>
    <t>Rhys Hoskins (PHI - 1B) </t>
  </si>
  <si>
    <t>Sonny Gray (MIN - SP) </t>
  </si>
  <si>
    <t>Jake Cronenworth (SD - 1B,2B,SS) </t>
  </si>
  <si>
    <t>Jarren Duran (BOS - CF) MiLB </t>
  </si>
  <si>
    <t>Matt Chapman (TOR - 3B) </t>
  </si>
  <si>
    <t>Ramon Laureano (OAK - CF,RF) RST </t>
  </si>
  <si>
    <t>George Kirby (SEA - SP) MiLB </t>
  </si>
  <si>
    <t>Sixto Sanchez (MIA - SP) MiLB </t>
  </si>
  <si>
    <t>Alec Bohm (PHI - 3B) </t>
  </si>
  <si>
    <t>Corbin Carroll (ARI - CF) MiLB </t>
  </si>
  <si>
    <t>Gavin Lux (LAD - 2B,SS,LF,CF) </t>
  </si>
  <si>
    <t>Daulton Varsho (ARI - C,LF,CF,RF) </t>
  </si>
  <si>
    <t>Jesus Sanchez (MIA - LF,RF) </t>
  </si>
  <si>
    <t>Max Meyer (MIA - SP) MiLB </t>
  </si>
  <si>
    <t>Hunter Greene (CIN - SP) </t>
  </si>
  <si>
    <t>Josh Jung (TEX - 3B) MiLB </t>
  </si>
  <si>
    <t>Seiya Suzuki (CHC - LF,RF) </t>
  </si>
  <si>
    <t>Raisel Iglesias (LAA - RP) </t>
  </si>
  <si>
    <t>Eduardo Rodriguez (DET - SP) </t>
  </si>
  <si>
    <t>Anthony Rizzo (NYY - 1B) </t>
  </si>
  <si>
    <t>Emmanuel Clase (CLE - RP) </t>
  </si>
  <si>
    <t>Cade Cavalli (WSH - SP) MiLB </t>
  </si>
  <si>
    <t>Noah Syndergaard (LAA - SP) </t>
  </si>
  <si>
    <t>Alek Thomas (ARI - CF) MiLB </t>
  </si>
  <si>
    <t>Mike Clevinger (SD - SP) IL10 </t>
  </si>
  <si>
    <t>Luis Patino (TB - SP) </t>
  </si>
  <si>
    <t>Kahlil Watson (MIA - SS) MiLB </t>
  </si>
  <si>
    <t>Triston McKenzie (CLE - SP) </t>
  </si>
  <si>
    <t>Kyle Lewis (SEA - CF) IL10 </t>
  </si>
  <si>
    <t>Nick Lodolo (CIN - SP) MiLB </t>
  </si>
  <si>
    <t>Brandon Marsh (LAA - CF) </t>
  </si>
  <si>
    <t>Lourdes Gurriel Jr. (TOR - 1B,DH,LF) </t>
  </si>
  <si>
    <t>Hyun Jin Ryu (TOR - SP) </t>
  </si>
  <si>
    <t>Luis Severino (NYY - RP) </t>
  </si>
  <si>
    <t>Edwin Diaz (NYM - RP) BRV </t>
  </si>
  <si>
    <t>Jack Leiter (TEX - SP) MiLB </t>
  </si>
  <si>
    <t>Kyle Schwarber (PHI - 1B,DH,LF) </t>
  </si>
  <si>
    <t>Zac Veen (COL - LF,RF) MiLB </t>
  </si>
  <si>
    <t>Keibert Ruiz (WSH - C) </t>
  </si>
  <si>
    <t>Vidal Brujan (TB - 2B,RF) MiLB </t>
  </si>
  <si>
    <t>Marcelo Mayer (BOS - SS) MiLB </t>
  </si>
  <si>
    <t>Adolis Garcia (TEX - CF,DH,LF,RF) </t>
  </si>
  <si>
    <t>Nathaniel Lowe (TEX - 1B) </t>
  </si>
  <si>
    <t>Garrett Mitchell (MIL - LF,CF) MiLB </t>
  </si>
  <si>
    <t>Austin Martin (MIN - 3B,CF) MiLB </t>
  </si>
  <si>
    <t>Andrew Benintendi (KC - LF) </t>
  </si>
  <si>
    <t>Willson Contreras (CHC - C) </t>
  </si>
  <si>
    <t>Jorge Soler (MIA - RF,DH) </t>
  </si>
  <si>
    <t>Stephen Strasburg (WSH - SP) IL10 </t>
  </si>
  <si>
    <t>Austin Hays (BAL - LF,RF) </t>
  </si>
  <si>
    <t>Edward Cabrera (MIA - SP) MiLB </t>
  </si>
  <si>
    <t>Joe Ryan (MIN - SP) </t>
  </si>
  <si>
    <t>Emerson Hancock (SEA - SP) MiLB </t>
  </si>
  <si>
    <t>Pete Crow-Armstrong (CHC - LF,CF) MiLB </t>
  </si>
  <si>
    <t>Aroldis Chapman (NYY - RP) </t>
  </si>
  <si>
    <t>Mike Soroka (ATL - SP) IL60 </t>
  </si>
  <si>
    <t>Reid Detmers (LAA - SP) </t>
  </si>
  <si>
    <t>Bryson Stott (PHI - SS) </t>
  </si>
  <si>
    <t>Luis Matos (SF - CF) MiLB </t>
  </si>
  <si>
    <t>Aaron Civale (CLE - SP) </t>
  </si>
  <si>
    <t>Nick Gonzales (PIT - 2B,SS) MiLB </t>
  </si>
  <si>
    <t>Robbie Grossman (DET - LF,RF) </t>
  </si>
  <si>
    <t>Bobby Dalbec (BOS - 1B,3B) </t>
  </si>
  <si>
    <t>Marcus Stroman (CHC - SP) </t>
  </si>
  <si>
    <t>Francisco Alvarez (NYM - C) MiLB </t>
  </si>
  <si>
    <t>Josiah Gray (WSH - SP) </t>
  </si>
  <si>
    <t>Josh Lowe (TB - LF,RF) </t>
  </si>
  <si>
    <t>Trevor Larnach (MIN - LF,RF) MiLB </t>
  </si>
  <si>
    <t>John Means (BAL - SP) </t>
  </si>
  <si>
    <t>Michael Brantley (HOU - LF,RF,DH) </t>
  </si>
  <si>
    <t>Jordan Lawlar (ARI - SS) MiLB </t>
  </si>
  <si>
    <t>Akil Baddoo (DET - LF,CF) </t>
  </si>
  <si>
    <t>Ian Happ (CHC - LF,CF,RF) DTD </t>
  </si>
  <si>
    <t>Cavan Biggio (TOR - 3B,RF) </t>
  </si>
  <si>
    <t>Frank Schwindel (CHC - 1B) </t>
  </si>
  <si>
    <t>Ryan McMahon (COL - 2B,3B) </t>
  </si>
  <si>
    <t>Kenley Jansen (ATL - RP) </t>
  </si>
  <si>
    <t>Hedbert Perez (MIL - CF) MiLB </t>
  </si>
  <si>
    <t>Gabriel Moreno (TOR - C) MiLB </t>
  </si>
  <si>
    <t>Yasmani Grandal (CWS - C,1B) </t>
  </si>
  <si>
    <t>Amed Rosario (CLE - SS,CF) </t>
  </si>
  <si>
    <t>JJ Bleday (MIA - RF) MiLB </t>
  </si>
  <si>
    <t>Charlie Morton (ATL - SP) </t>
  </si>
  <si>
    <t>Royce Lewis (MIN - SS) MiLB </t>
  </si>
  <si>
    <t>Aaron Ashby (MIL - SP,RP) </t>
  </si>
  <si>
    <t>Nolan Gorman (STL - 2B,3B) MiLB </t>
  </si>
  <si>
    <t>Wil Myers (SD - LF,RF) </t>
  </si>
  <si>
    <t>Chris Bassitt (NYM - SP) </t>
  </si>
  <si>
    <t>C.J. Cron (COL - 1B) </t>
  </si>
  <si>
    <t>Tanner Houck (BOS - SP,RP) </t>
  </si>
  <si>
    <t>Ryan Pressly (HOU - RP) </t>
  </si>
  <si>
    <t>Sean Manaea (SD - SP) </t>
  </si>
  <si>
    <t>Jose Miranda (MIN - 3B) MiLB </t>
  </si>
  <si>
    <t>Ty France (SEA - 1B,2B,3B,DH) </t>
  </si>
  <si>
    <t>Marcell Ozuna (ATL - LF) </t>
  </si>
  <si>
    <t>Eduardo Escobar (NYM - 1B,2B,3B) </t>
  </si>
  <si>
    <t>Hunter Renfroe (MIL - CF,RF) </t>
  </si>
  <si>
    <t>Jordan Groshans (TOR - 3B,SS) MiLB </t>
  </si>
  <si>
    <t>Eugenio Suarez (SEA - 3B,SS) </t>
  </si>
  <si>
    <t>Cristian Javier (HOU - SP,RP) </t>
  </si>
  <si>
    <t>Gleyber Torres (NYY - 2B,SS) </t>
  </si>
  <si>
    <t>Giovanny Gallegos (STL - RP) </t>
  </si>
  <si>
    <t>Nathan Eovaldi (BOS - SP) </t>
  </si>
  <si>
    <t>Mick Abel (PHI - SP) MiLB </t>
  </si>
  <si>
    <t>Daniel Lynch (KC - SP) </t>
  </si>
  <si>
    <t>DJ LeMahieu (NYY - 1B,2B,3B) </t>
  </si>
  <si>
    <t>German Marquez (COL - SP) </t>
  </si>
  <si>
    <t>Brendan Rodgers (COL - 2B,SS) </t>
  </si>
  <si>
    <t>Eddie Rosario (ATL - LF) </t>
  </si>
  <si>
    <t>Huascar Ynoa (ATL - SP) </t>
  </si>
  <si>
    <t>Elieser Hernandez (MIA - SP) </t>
  </si>
  <si>
    <t>Alejandro Kirk (TOR - C) </t>
  </si>
  <si>
    <t>Josh Donaldson (NYY - 3B,DH) </t>
  </si>
  <si>
    <t>Nate Pearson (TOR - RP) IL10 </t>
  </si>
  <si>
    <t>Jose Urquidy (HOU - SP) </t>
  </si>
  <si>
    <t>Jordan Walker (STL - 3B) MiLB </t>
  </si>
  <si>
    <t>Mark Canha (NYM - LF,CF,RF) </t>
  </si>
  <si>
    <t>Chris Paddack (MIN - SP) </t>
  </si>
  <si>
    <t>Patrick Sandoval (LAA - SP) </t>
  </si>
  <si>
    <t>Harrison Bader (STL - CF) </t>
  </si>
  <si>
    <t>Dinelson Lamet (SD - SP,RP) </t>
  </si>
  <si>
    <t>Jordan Montgomery (NYY - SP) </t>
  </si>
  <si>
    <t>Zach Plesac (CLE - SP) </t>
  </si>
  <si>
    <t>Tommy Pham (CIN - LF,CF) </t>
  </si>
  <si>
    <t>Avisail Garcia (MIA - RF) </t>
  </si>
  <si>
    <t>Anthony Santander (BAL - RF,DH) </t>
  </si>
  <si>
    <t>Colton Cowser (BAL - CF) MiLB </t>
  </si>
  <si>
    <t>George Valera (CLE - CF,RF) MiLB </t>
  </si>
  <si>
    <t>Ranger Suarez (PHI - SP,RP) </t>
  </si>
  <si>
    <t>Jeter Downs (BOS - SS) MiLB </t>
  </si>
  <si>
    <t>MJ Melendez (KC - C) MiLB </t>
  </si>
  <si>
    <t>Jose Barrero (CIN - SS,CF) IL10 </t>
  </si>
  <si>
    <t>Jeimer Candelario (DET - 3B) </t>
  </si>
  <si>
    <t>MacKenzie Gore (SD - SP) MiLB </t>
  </si>
  <si>
    <t>Nick Pratto (KC - 1B) MiLB </t>
  </si>
  <si>
    <t>Andrew McCutchen (MIL - LF) </t>
  </si>
  <si>
    <t>Carlos Carrasco (NYM - SP) </t>
  </si>
  <si>
    <t>Craig Kimbrel (LAD - RP) </t>
  </si>
  <si>
    <t>Justin Turner (LAD - 3B) </t>
  </si>
  <si>
    <t>Tommy Edman (STL - 2B,RF) </t>
  </si>
  <si>
    <t>Kyle Hendricks (CHC - SP) </t>
  </si>
  <si>
    <t>Brady Singer (KC - SP) </t>
  </si>
  <si>
    <t>Raimel Tapia (TOR - LF) </t>
  </si>
  <si>
    <t>Kolten Wong (MIL - 2B) </t>
  </si>
  <si>
    <t>Austin Wells (NYY - C) MiLB </t>
  </si>
  <si>
    <t>Adam Duvall (ATL - LF,CF,RF) </t>
  </si>
  <si>
    <t>Tyler Stephenson (CIN - C,1B) </t>
  </si>
  <si>
    <t>Miguel Sano (MIN - 1B,DH) </t>
  </si>
  <si>
    <t>Joey Votto (CIN - 1B) </t>
  </si>
  <si>
    <t>Mike Yastrzemski (SF - CF,RF) </t>
  </si>
  <si>
    <t>Joey Bart (SF - C) </t>
  </si>
  <si>
    <t>Camilo Doval (SF - RP) </t>
  </si>
  <si>
    <t>Luke Voit (SD - 1B,DH) </t>
  </si>
  <si>
    <t>Brandon Crawford (SF - SS) </t>
  </si>
  <si>
    <t>Devin Williams (MIL - RP) </t>
  </si>
  <si>
    <t>Yusei Kikuchi (TOR - SP) </t>
  </si>
  <si>
    <t>Tony Gonsolin (LAD - SP) </t>
  </si>
  <si>
    <t>Nolan Jones (CLE - 3B) MiLB </t>
  </si>
  <si>
    <t>Nick Madrigal (CHC - 2B) </t>
  </si>
  <si>
    <t>Myles Straw (CLE - CF) </t>
  </si>
  <si>
    <t>Jonathan Schoop (DET - 1B,2B,DH) </t>
  </si>
  <si>
    <t>Matt Manning (DET - SP) </t>
  </si>
  <si>
    <t>Sean Murphy (OAK - C) </t>
  </si>
  <si>
    <t>Jeff McNeil (NYM - 2B,LF) </t>
  </si>
  <si>
    <t>Jordan Westburg (BAL - SS) MiLB </t>
  </si>
  <si>
    <t>Charlie Blackmon (COL - RF) </t>
  </si>
  <si>
    <t>Brayan Rocchio (CLE - SS) MiLB </t>
  </si>
  <si>
    <t>Corey Kluber (TB - SP) </t>
  </si>
  <si>
    <t>Isiah Kiner-Falefa (NYY - SS) </t>
  </si>
  <si>
    <t>J.D. Davis (NYM - 3B) </t>
  </si>
  <si>
    <t>Brandon Belt (SF - 1B) </t>
  </si>
  <si>
    <t>Kenta Maeda (MIN - SP) IL60 </t>
  </si>
  <si>
    <t>AJ Pollock (CWS - LF,CF) DTD </t>
  </si>
  <si>
    <t>Nelson Cruz (WSH - DH) </t>
  </si>
  <si>
    <t>Victor Robles (WSH - CF) </t>
  </si>
  <si>
    <t>Henry Davis (PIT - C) MiLB </t>
  </si>
  <si>
    <t>Brett Baty (NYM - 3B) MiLB </t>
  </si>
  <si>
    <t>Jackson Jobe (DET - SP) MiLB </t>
  </si>
  <si>
    <t>Anthony DeSclafani (SF - SP) </t>
  </si>
  <si>
    <t>Alex Reyes (STL - RP) IL60 </t>
  </si>
  <si>
    <t>Rowdy Tellez (MIL - 1B,DH) </t>
  </si>
  <si>
    <t>Drew Waters (ATL - LF,CF) MiLB </t>
  </si>
  <si>
    <t>Heliot Ramos (SF - CF) MiLB </t>
  </si>
  <si>
    <t>Yuli Gurriel (HOU - 1B) PL </t>
  </si>
  <si>
    <t>Willie Calhoun (TEX - LF,DH) </t>
  </si>
  <si>
    <t>Alex Wood (SF - SP) </t>
  </si>
  <si>
    <t>Gio Urshela (MIN - 3B,SS) </t>
  </si>
  <si>
    <t>Marco Gonzales (SEA - SP) </t>
  </si>
  <si>
    <t>Dominic Smith (NYM - 1B,LF) </t>
  </si>
  <si>
    <t>Dane Dunning (TEX - SP) </t>
  </si>
  <si>
    <t>Randal Grichuk (COL - CF,DH,RF) </t>
  </si>
  <si>
    <t>Cal Quantrill (CLE - SP,RP) </t>
  </si>
  <si>
    <t>Luis Urias (MIL - 2B,3B,SS) IL10 </t>
  </si>
  <si>
    <t>Lane Thomas (WSH - LF,CF,RF) </t>
  </si>
  <si>
    <t>Jon Gray (TEX - SP) IL10 </t>
  </si>
  <si>
    <t>Manuel Margot (TB - LF,CF,RF) </t>
  </si>
  <si>
    <t>Bailey Ober (MIN - SP) </t>
  </si>
  <si>
    <t>Ronny Mauricio (NYM - SS) MiLB </t>
  </si>
  <si>
    <t>Cristian Pache (OAK - CF) </t>
  </si>
  <si>
    <t>Spencer Howard (TEX - SP) </t>
  </si>
  <si>
    <t>Blake Treinen (LAD - RP) </t>
  </si>
  <si>
    <t>Christian Vazquez (BOS - C) </t>
  </si>
  <si>
    <t>Kristian Robinson (ARI - CF) MiLB </t>
  </si>
  <si>
    <t>Garrett Whitlock (BOS - RP) </t>
  </si>
  <si>
    <t>Jameson Taillon (NYY - SP) </t>
  </si>
  <si>
    <t>Asa Lacy (KC - SP,RP) MiLB </t>
  </si>
  <si>
    <t>Mark Vientos (NYM - 3B,SS) MiLB </t>
  </si>
  <si>
    <t>Matt Liberatore (STL - SP) MiLB </t>
  </si>
  <si>
    <t>Jordan Romano (TOR - RP) </t>
  </si>
  <si>
    <t>Clarke Schmidt (NYY - P,RP,SP) </t>
  </si>
  <si>
    <t>Max Kepler (MIN - CF,RF) </t>
  </si>
  <si>
    <t>Adbert Alzolay (CHC - SP,RP) IL60 </t>
  </si>
  <si>
    <t>Drew Rasmussen (TB - SP,RP) </t>
  </si>
  <si>
    <t>Diego Castillo (SEA - RP) </t>
  </si>
  <si>
    <t>Cole Winn (TEX - SP) MiLB </t>
  </si>
  <si>
    <t>Zack Greinke (KC - SP) </t>
  </si>
  <si>
    <t>Austin Gomber (COL - SP) </t>
  </si>
  <si>
    <t>Mitch Keller (PIT - SP) </t>
  </si>
  <si>
    <t>Quinn Priester (PIT - SP) MiLB </t>
  </si>
  <si>
    <t>Will Smith (ATL - RP) </t>
  </si>
  <si>
    <t>J.P. Crawford (SEA - SS) </t>
  </si>
  <si>
    <t>Zach Eflin (PHI - SP) </t>
  </si>
  <si>
    <t>James Kaprielian (OAK - SP) IL10 </t>
  </si>
  <si>
    <t>Clint Frazier (CHC - LF,RF) </t>
  </si>
  <si>
    <t>James Karinchak (CLE - RP) IL10 </t>
  </si>
  <si>
    <t>LaMonte Wade Jr. (SF - 1B,LF,RF) IL10 </t>
  </si>
  <si>
    <t>Brandon Nimmo (NYM - LF,CF) </t>
  </si>
  <si>
    <t>Seth Beer (ARI - 1B,DH) </t>
  </si>
  <si>
    <t>Bryan De La Cruz (MIA - LF,CF,RF) </t>
  </si>
  <si>
    <t>Taijuan Walker (NYM - SP) </t>
  </si>
  <si>
    <t>Didi Gregorius (PHI - SS) </t>
  </si>
  <si>
    <t>Andy Pages (LAD - CF,RF) MiLB </t>
  </si>
  <si>
    <t>Roansy Contreras (PIT - SP) </t>
  </si>
  <si>
    <t>Juan Yepez (STL - 1B,3B) MiLB </t>
  </si>
  <si>
    <t>Patrick Wisdom (CHC - 1B,3B,LF) </t>
  </si>
  <si>
    <t>Bobby Bradley (CLE - 1B) </t>
  </si>
  <si>
    <t>Chris Taylor (LAD - 2B,3B,SS,LF,CF,RF) </t>
  </si>
  <si>
    <t>Josh Rojas (ARI - 2B,3B,SS,LF,RF) IL10 </t>
  </si>
  <si>
    <t>David Bednar (PIT - RP) </t>
  </si>
  <si>
    <t>Domingo German (NYY - SP) IL60 </t>
  </si>
  <si>
    <t>Blaze Jordan (BOS - 3B) MiLB </t>
  </si>
  <si>
    <t>Garrett Hampson (COL - 2B,CF) </t>
  </si>
  <si>
    <t>Pavin Smith (ARI - 1B,LF,CF,RF) </t>
  </si>
  <si>
    <t>Steven Matz (STL - SP) </t>
  </si>
  <si>
    <t>Adam Wainwright (STL - SP) </t>
  </si>
  <si>
    <t>Nick Yorke (BOS - 2B) MiLB </t>
  </si>
  <si>
    <t>Garrett Crochet (CWS - RP) IL10 </t>
  </si>
  <si>
    <t>Taylor Rogers (SD - RP) </t>
  </si>
  <si>
    <t>Dylan Bundy (MIN - SP) </t>
  </si>
  <si>
    <t>Paul DeJong (STL - SS) </t>
  </si>
  <si>
    <t>Aristides Aquino (CIN - LF,CF,RF) </t>
  </si>
  <si>
    <t>Nick Solak (TEX - 2B) </t>
  </si>
  <si>
    <t>Garrett Cooper (MIA - 1B,RF) </t>
  </si>
  <si>
    <t>Brian Anderson (MIA - 3B) </t>
  </si>
  <si>
    <t>Carter Kieboom (WSH - 3B) IL60 </t>
  </si>
  <si>
    <t>Christian Walker (ARI - 1B) </t>
  </si>
  <si>
    <t>Yusniel Diaz (BAL - CF,RF) MiLB </t>
  </si>
  <si>
    <t>Leody Taveras (TEX - CF) MiLB </t>
  </si>
  <si>
    <t>Jesus Aguilar (MIA - 1B) </t>
  </si>
  <si>
    <t>Geraldo Perdomo (ARI - SS) </t>
  </si>
  <si>
    <t>Kyle Gibson (PHI - SP) </t>
  </si>
  <si>
    <t>Jake Burger (CWS - 3B) </t>
  </si>
  <si>
    <t>Harold Ramirez (TB - LF,CF,RF) </t>
  </si>
  <si>
    <t>Abraham Toro (SEA - 2B,3B) </t>
  </si>
  <si>
    <t>Brent Suter (MIL - RP) </t>
  </si>
  <si>
    <t>Mike Moustakas (CIN - 1B,3B) </t>
  </si>
  <si>
    <t>Miguel Rojas (MIA - SS) </t>
  </si>
  <si>
    <t>Jean Segura (PHI - 2B) </t>
  </si>
  <si>
    <t>Forrest Whitley (HOU - SP) MiLB </t>
  </si>
  <si>
    <t>Brailyn Marquez (CHC - RP) MiLB </t>
  </si>
  <si>
    <t>Corey Ray (MIL - RF) MiLB </t>
  </si>
  <si>
    <t>Gregory Soto (DET - RP) </t>
  </si>
  <si>
    <t>Chad Green (NYY - RP) </t>
  </si>
  <si>
    <t>Josh Naylor (CLE - 1B,RF) IL10 </t>
  </si>
  <si>
    <t>Taylor Trammell (SEA - LF,CF) MiLB </t>
  </si>
  <si>
    <t>Victor Reyes (DET - CF,RF) </t>
  </si>
  <si>
    <t>Mark Melancon (ARI - RP) </t>
  </si>
  <si>
    <t>Francisco Mejia (TB - C) </t>
  </si>
  <si>
    <t>Andrew Kittredge (TB - SP,RP) </t>
  </si>
  <si>
    <t>Jeremy Pena (HOU - SS) </t>
  </si>
  <si>
    <t>DJ Peters (LF,CF,RF) FA </t>
  </si>
  <si>
    <t>Simeon Woods-Richardson (MIN - SP) MiLB </t>
  </si>
  <si>
    <t>Brent Rooker (SD - LF,RF) MiLB </t>
  </si>
  <si>
    <t>Jordan Hicks (STL - RP) </t>
  </si>
  <si>
    <t>Justin Verlander (HOU - SP) </t>
  </si>
  <si>
    <t>Rafael Ortega (CHC - LF,CF,RF) </t>
  </si>
  <si>
    <t>Jackie Bradley Jr. (BOS - LF,CF,RF) </t>
  </si>
  <si>
    <t>Joc Pederson (SF - LF,CF,RF) </t>
  </si>
  <si>
    <t>Cole Irvin (OAK - SP) </t>
  </si>
  <si>
    <t>Andrew Heaney (LAD - SP,RP) </t>
  </si>
  <si>
    <t>Griffin Canning (LAA - SP) IL60 </t>
  </si>
  <si>
    <t>Jackson Kowar (KC - SP) </t>
  </si>
  <si>
    <t>D.L. Hall (BAL - SP) MiLB </t>
  </si>
  <si>
    <t>Austin Slater (SF - LF,CF,RF) </t>
  </si>
  <si>
    <t>Nick Pivetta (BOS - SP) </t>
  </si>
  <si>
    <t>Jordan Balazovic (MIN - SP) MiLB </t>
  </si>
  <si>
    <t>Adam Frazier (SEA - 2B,LF) </t>
  </si>
  <si>
    <t>Adrian Morejon (SD - SP) IL60 </t>
  </si>
  <si>
    <t>Keston Hiura (MIL - 1B) </t>
  </si>
  <si>
    <t>Kyle Isbel (KC - CF,RF) </t>
  </si>
  <si>
    <t>Nicky Lopez (KC - SS) </t>
  </si>
  <si>
    <t>Nico Hoerner (CHC - 2B,SS) </t>
  </si>
  <si>
    <t>Matt Barnes (BOS - RP) </t>
  </si>
  <si>
    <t>Justin Upton (LF) FA </t>
  </si>
  <si>
    <t>Lewin Diaz (MIA - 1B) MiLB </t>
  </si>
  <si>
    <t>Lorenzo Cain (MIL - CF) </t>
  </si>
  <si>
    <t>Kike Hernandez (BOS - 2B,CF) </t>
  </si>
  <si>
    <t>Tejay Antone (CIN - RP) IL60 </t>
  </si>
  <si>
    <t>Khalil Lee (NYM - RF) MiLB </t>
  </si>
  <si>
    <t>Kyle Muller (ATL - SP) MiLB </t>
  </si>
  <si>
    <t>Lucas Sims (CIN - RP) IL10 </t>
  </si>
  <si>
    <t>Chris Flexen (SEA - SP) </t>
  </si>
  <si>
    <t>Sam Hilliard (COL - LF,CF,RF) </t>
  </si>
  <si>
    <t>Kole Calhoun (TEX - RF) </t>
  </si>
  <si>
    <t>David Fletcher (LAA - 2B,SS) </t>
  </si>
  <si>
    <t>Brusdar Graterol (LAD - RP) </t>
  </si>
  <si>
    <t>Amir Garrett (KC - RP) </t>
  </si>
  <si>
    <t>Tyler Naquin (CIN - LF,CF,RF) </t>
  </si>
  <si>
    <t>David Peralta (ARI - LF) </t>
  </si>
  <si>
    <t>Patrick Corbin (WSH - SP) </t>
  </si>
  <si>
    <t>Sherten Apostel (TEX - 1B,3B) DFA </t>
  </si>
  <si>
    <t>Miguel Andujar (NYY - LF) MiLB </t>
  </si>
  <si>
    <t>Seth Brown (OAK - LF,RF) </t>
  </si>
  <si>
    <t>Stephen Piscotty (OAK - RF) </t>
  </si>
  <si>
    <t>Victor Victor Mesa (MIA - CF,RF) MiLB </t>
  </si>
  <si>
    <t>James Paxton (BOS - SP) IL60 </t>
  </si>
  <si>
    <t>Andres Munoz (SEA - RP) </t>
  </si>
  <si>
    <t>Kris Bubic (KC - SP,RP) </t>
  </si>
  <si>
    <t>Seth Lugo (NYM - RP) </t>
  </si>
  <si>
    <t>Michael Busch (LAD - 2B) MiLB </t>
  </si>
  <si>
    <t>Justin Dunn (CIN - SP) IL60 </t>
  </si>
  <si>
    <t>Kyle Freeland (COL - SP) </t>
  </si>
  <si>
    <t>Eric Hosmer (SD - 1B) </t>
  </si>
  <si>
    <t>Aaron Hicks (NYY - CF) </t>
  </si>
  <si>
    <t>Luke Weaver (ARI - SP) </t>
  </si>
  <si>
    <t>Merrill Kelly (ARI - SP) </t>
  </si>
  <si>
    <t>Ed Howard (CHC - SS) MiLB </t>
  </si>
  <si>
    <t>Touki Toussaint (ATL - SP) MiLB </t>
  </si>
  <si>
    <t>DJ Stewart (BAL - DH,LF,RF) </t>
  </si>
  <si>
    <t>Trevor May (NYM - RP) </t>
  </si>
  <si>
    <t>Corey Dickerson (STL - LF,CF) </t>
  </si>
  <si>
    <t>Carlos Santana (KC - 1B,DH) </t>
  </si>
  <si>
    <t>Brad Hand (PHI - RP) </t>
  </si>
  <si>
    <t>Daz Cameron (DET - CF,RF) MiLB </t>
  </si>
  <si>
    <t>Ji-Man Choi (TB - 1B) </t>
  </si>
  <si>
    <t>Nestor Cortes Jr. (NYY - SP,RP) </t>
  </si>
  <si>
    <t>Hunter Dozier (KC - 1B,3B,DH,LF,RF) </t>
  </si>
  <si>
    <t>Jake Odorizzi (HOU - SP) </t>
  </si>
  <si>
    <t>A.J. Puk (OAK - RP) </t>
  </si>
  <si>
    <t>Andres Gimenez (CLE - 2B,SS) </t>
  </si>
  <si>
    <t>Madison Bumgarner (ARI - SP) </t>
  </si>
  <si>
    <t>Corey Knebel (PHI - SP,RP) </t>
  </si>
  <si>
    <t>Edwin Rios (LAD - 1B,3B) </t>
  </si>
  <si>
    <t>Evan White (SEA - 1B) IL10 </t>
  </si>
  <si>
    <t>Edward Olivares (KC - LF,RF) </t>
  </si>
  <si>
    <t>Kyle Wright (ATL - SP) </t>
  </si>
  <si>
    <t>Jorge Alcala (MIN - RP) </t>
  </si>
  <si>
    <t>Aaron Sabato (MIN - 1B) MiLB </t>
  </si>
  <si>
    <t>Bradley Zimmer (TOR - CF,RF) </t>
  </si>
  <si>
    <t>Estevan Florial (NYY - CF) MiLB </t>
  </si>
  <si>
    <t>Evan Longoria (SF - 3B) IL10 </t>
  </si>
  <si>
    <t>Ryan Weathers (SD - SP,RP) MiLB </t>
  </si>
  <si>
    <t>Yandy Diaz (TB - 1B,3B) </t>
  </si>
  <si>
    <t>Kevin Kiermaier (TB - CF) </t>
  </si>
  <si>
    <t>Julio Pablo Martinez (TEX - CF) MiLB </t>
  </si>
  <si>
    <t>Daulton Jefferies (OAK - P,RP,SP) </t>
  </si>
  <si>
    <t>Kameron Misner (TB - CF) MiLB </t>
  </si>
  <si>
    <t>Michael Fulmer (DET - SP,RP) </t>
  </si>
  <si>
    <t>Drew Pomeranz (SD - RP) IL60 </t>
  </si>
  <si>
    <t>Richard Rodriguez (RP) FA </t>
  </si>
  <si>
    <t>David Price (LAD - SP,RP) </t>
  </si>
  <si>
    <t>Rafael Montero (HOU - RP) </t>
  </si>
  <si>
    <t>Deivi Garcia (NYY - SP) MiLB </t>
  </si>
  <si>
    <t>Caleb Smith (ARI - SP,RP) </t>
  </si>
  <si>
    <t>Brad Keller (KC - SP) </t>
  </si>
  <si>
    <t>Miles Mikolas (STL - SP) </t>
  </si>
  <si>
    <t>Corbin Martin (ARI - SP) </t>
  </si>
  <si>
    <t>Anderson Espinoza (CHC - SP) MiLB </t>
  </si>
  <si>
    <t>Brent Honeywell Jr. (OAK - P,SP) IL60 </t>
  </si>
  <si>
    <t>Luis Medina (NYY - SP) MiLB </t>
  </si>
  <si>
    <t>BetMGMDraftKings SportsbookUnderdog FantasyFanDuel</t>
  </si>
  <si>
    <t>Image of J.T. Realmuto</t>
  </si>
  <si>
    <t>Image of Starling Marte</t>
  </si>
  <si>
    <t>Image of Tim Anderson</t>
  </si>
  <si>
    <t>Image of Joe Musgrove</t>
  </si>
  <si>
    <t>Image of Manny Machado</t>
  </si>
  <si>
    <t>Image of Raisel Iglesias</t>
  </si>
  <si>
    <t>Image of Juan Soto</t>
  </si>
  <si>
    <t>Image of Trea Turner</t>
  </si>
  <si>
    <t>Image of Fernando Tatis Jr.</t>
  </si>
  <si>
    <t>Image of Gerrit Cole</t>
  </si>
  <si>
    <t>Image of Mookie Betts</t>
  </si>
  <si>
    <t>Image of Jose Ramirez</t>
  </si>
  <si>
    <t>Image of Freddie Freeman</t>
  </si>
  <si>
    <t>Image of Bryce Harper</t>
  </si>
  <si>
    <t>Image of Vladimir Guerrero Jr.</t>
  </si>
  <si>
    <t>Image of Bo Bichette</t>
  </si>
  <si>
    <t>FantasyPros</t>
  </si>
  <si>
    <t>Juan Soto </t>
  </si>
  <si>
    <t>Ronald Acuna Jr. </t>
  </si>
  <si>
    <t>Shohei Ohtani </t>
  </si>
  <si>
    <t>Fernando Tatis Jr. </t>
  </si>
  <si>
    <t>Bo Bichette </t>
  </si>
  <si>
    <t>Vladimir Guerrero Jr. </t>
  </si>
  <si>
    <t>Trea Turner </t>
  </si>
  <si>
    <t>Jose Ramirez </t>
  </si>
  <si>
    <t>Wander Franco </t>
  </si>
  <si>
    <t>Bryce Harper </t>
  </si>
  <si>
    <t>Kyle Tucker </t>
  </si>
  <si>
    <t>Rafael Devers </t>
  </si>
  <si>
    <t>Mike Trout </t>
  </si>
  <si>
    <t>Luis Robert </t>
  </si>
  <si>
    <t>Ozzie Albies </t>
  </si>
  <si>
    <t>Yordan Alvarez </t>
  </si>
  <si>
    <t>Walker Buehler </t>
  </si>
  <si>
    <t>Mookie Betts </t>
  </si>
  <si>
    <t>Julio Rodriguez </t>
  </si>
  <si>
    <t>Xander Bogaerts </t>
  </si>
  <si>
    <t>Gerrit Cole </t>
  </si>
  <si>
    <t>Corbin Burnes </t>
  </si>
  <si>
    <t>Bobby Witt Jr. </t>
  </si>
  <si>
    <t>Freddie Freeman </t>
  </si>
  <si>
    <t>Matt Olson </t>
  </si>
  <si>
    <t>Jacob deGrom </t>
  </si>
  <si>
    <t>Manny Machado </t>
  </si>
  <si>
    <t>Shane Bieber </t>
  </si>
  <si>
    <t>Brandon Woodruff </t>
  </si>
  <si>
    <t>Eloy Jimenez </t>
  </si>
  <si>
    <t>Corey Seager </t>
  </si>
  <si>
    <t>Jarred Kelenic </t>
  </si>
  <si>
    <t>Aaron Judge </t>
  </si>
  <si>
    <t>Tim Anderson </t>
  </si>
  <si>
    <t>Pete Alonso </t>
  </si>
  <si>
    <t>Francisco Lindor </t>
  </si>
  <si>
    <t>Trevor Story </t>
  </si>
  <si>
    <t>Austin Riley </t>
  </si>
  <si>
    <t>Marcus Semien </t>
  </si>
  <si>
    <t>Julio Urias </t>
  </si>
  <si>
    <t>Starling Marte </t>
  </si>
  <si>
    <t>Freddy Peralta </t>
  </si>
  <si>
    <t>Lucas Giolito </t>
  </si>
  <si>
    <t>Randy Arozarena </t>
  </si>
  <si>
    <t>Cedric Mullins II </t>
  </si>
  <si>
    <t>Byron Buxton </t>
  </si>
  <si>
    <t>Sandy Alcantara </t>
  </si>
  <si>
    <t>Tyler O'Neill </t>
  </si>
  <si>
    <t>Aaron Nola </t>
  </si>
  <si>
    <t>Carlos Correa </t>
  </si>
  <si>
    <t>Nick Castellanos </t>
  </si>
  <si>
    <t>Jazz Chisholm Jr. </t>
  </si>
  <si>
    <t>Spencer Torkelson </t>
  </si>
  <si>
    <t>Zack Wheeler </t>
  </si>
  <si>
    <t>Teoscar Hernandez </t>
  </si>
  <si>
    <t>Noelvi Marte </t>
  </si>
  <si>
    <t>Jonathan India </t>
  </si>
  <si>
    <t>Jack Flaherty </t>
  </si>
  <si>
    <t>Alex Bregman </t>
  </si>
  <si>
    <t>Max Scherzer </t>
  </si>
  <si>
    <t>Luis Castillo </t>
  </si>
  <si>
    <t>Nolan Arenado </t>
  </si>
  <si>
    <t>Cody Bellinger </t>
  </si>
  <si>
    <t>Alek Manoah </t>
  </si>
  <si>
    <t>Paul Goldschmidt </t>
  </si>
  <si>
    <t>Riley Greene </t>
  </si>
  <si>
    <t>Trevor Rogers </t>
  </si>
  <si>
    <t>Kris Bryant </t>
  </si>
  <si>
    <t>Jesse Winker </t>
  </si>
  <si>
    <t>Javier Baez </t>
  </si>
  <si>
    <t>Max Fried </t>
  </si>
  <si>
    <t>Dylan Cease </t>
  </si>
  <si>
    <t>Bryan Reynolds </t>
  </si>
  <si>
    <t>Jose Abreu </t>
  </si>
  <si>
    <t>Logan Webb </t>
  </si>
  <si>
    <t>Jose Altuve </t>
  </si>
  <si>
    <t>Oneil Cruz </t>
  </si>
  <si>
    <t>George Springer </t>
  </si>
  <si>
    <t>Will Smith </t>
  </si>
  <si>
    <t>Ketel Marte </t>
  </si>
  <si>
    <t>Alex Kirilloff </t>
  </si>
  <si>
    <t>Shane Baz </t>
  </si>
  <si>
    <t>J.D. Martinez </t>
  </si>
  <si>
    <t>Joe Musgrove </t>
  </si>
  <si>
    <t>Yoan Moncada </t>
  </si>
  <si>
    <t>Brandon Lowe </t>
  </si>
  <si>
    <t>Giancarlo Stanton </t>
  </si>
  <si>
    <t>C.J. Abrams </t>
  </si>
  <si>
    <t>Jose Berrios </t>
  </si>
  <si>
    <t>Whit Merrifield </t>
  </si>
  <si>
    <t>Chris Sale </t>
  </si>
  <si>
    <t>Carlos Rodon </t>
  </si>
  <si>
    <t>Willy Adames </t>
  </si>
  <si>
    <t>Robbie Ray </t>
  </si>
  <si>
    <t>Austin Meadows </t>
  </si>
  <si>
    <t>Zac Gallen </t>
  </si>
  <si>
    <t>Lance Lynn </t>
  </si>
  <si>
    <t>Pablo Lopez </t>
  </si>
  <si>
    <t>Dustin May </t>
  </si>
  <si>
    <t>Christian Yelich </t>
  </si>
  <si>
    <t>Josh Hader </t>
  </si>
  <si>
    <t>Dylan Carlson </t>
  </si>
  <si>
    <t>Franmil Reyes </t>
  </si>
  <si>
    <t>Ryan Mountcastle </t>
  </si>
  <si>
    <t>Brennen Davis </t>
  </si>
  <si>
    <t>J.T. Realmuto </t>
  </si>
  <si>
    <t>Jo Adell </t>
  </si>
  <si>
    <t>Adley Rutschman </t>
  </si>
  <si>
    <t>Anthony Rendon </t>
  </si>
  <si>
    <t>Ke'Bryan Hayes </t>
  </si>
  <si>
    <t>Trent Grisham </t>
  </si>
  <si>
    <t>Tyler Glasnow </t>
  </si>
  <si>
    <t>Salvador Perez </t>
  </si>
  <si>
    <t>Frankie Montas </t>
  </si>
  <si>
    <t>Grayson Rodriguez </t>
  </si>
  <si>
    <t>Shane McClanahan </t>
  </si>
  <si>
    <t>Ian Anderson </t>
  </si>
  <si>
    <t>Blake Snell </t>
  </si>
  <si>
    <t>Michael Kopech </t>
  </si>
  <si>
    <t>Yu Darvish </t>
  </si>
  <si>
    <t>Andrew Vaughn </t>
  </si>
  <si>
    <t>Max Muncy </t>
  </si>
  <si>
    <t>Adalberto Mondesi </t>
  </si>
  <si>
    <t>Logan Gilbert </t>
  </si>
  <si>
    <t>Kevin Gausman </t>
  </si>
  <si>
    <t>Mitch Haniger </t>
  </si>
  <si>
    <t>Liam Hendriks </t>
  </si>
  <si>
    <t>Michael Conforto </t>
  </si>
  <si>
    <t>Josh Bell </t>
  </si>
  <si>
    <t>Marco Luciano </t>
  </si>
  <si>
    <t>Jasson Dominguez </t>
  </si>
  <si>
    <t>Casey Mize </t>
  </si>
  <si>
    <t>Alex Verdugo </t>
  </si>
  <si>
    <t>Tarik Skubal </t>
  </si>
  <si>
    <t>Joey Gallo </t>
  </si>
  <si>
    <t>Dansby Swanson </t>
  </si>
  <si>
    <t>Jorge Polanco </t>
  </si>
  <si>
    <t>Jesus Luzardo </t>
  </si>
  <si>
    <t>Framber Valdez </t>
  </si>
  <si>
    <t>Luis Garcia </t>
  </si>
  <si>
    <t>Tyler Mahle </t>
  </si>
  <si>
    <t>Robert Hassell III </t>
  </si>
  <si>
    <t>Clayton Kershaw </t>
  </si>
  <si>
    <t>Lance McCullers Jr. </t>
  </si>
  <si>
    <t>Trey Mancini </t>
  </si>
  <si>
    <t>Anthony Volpe </t>
  </si>
  <si>
    <t>Jared Walsh </t>
  </si>
  <si>
    <t>Rhys Hoskins </t>
  </si>
  <si>
    <t>Sonny Gray </t>
  </si>
  <si>
    <t>Jake Cronenworth </t>
  </si>
  <si>
    <t>Jarren Duran </t>
  </si>
  <si>
    <t>Matt Chapman </t>
  </si>
  <si>
    <t>Ramon Laureano </t>
  </si>
  <si>
    <t>George Kirby </t>
  </si>
  <si>
    <t>Sixto Sanchez </t>
  </si>
  <si>
    <t>Alec Bohm </t>
  </si>
  <si>
    <t>Corbin Carroll </t>
  </si>
  <si>
    <t>Gavin Lux </t>
  </si>
  <si>
    <t>Daulton Varsho </t>
  </si>
  <si>
    <t>Jesus Sanchez </t>
  </si>
  <si>
    <t>Max Meyer </t>
  </si>
  <si>
    <t>Hunter Greene </t>
  </si>
  <si>
    <t>Josh Jung </t>
  </si>
  <si>
    <t>Seiya Suzuki </t>
  </si>
  <si>
    <t>Raisel Iglesias </t>
  </si>
  <si>
    <t>Eduardo Rodriguez </t>
  </si>
  <si>
    <t>Anthony Rizzo </t>
  </si>
  <si>
    <t>Emmanuel Clase </t>
  </si>
  <si>
    <t>Cade Cavalli </t>
  </si>
  <si>
    <t>Noah Syndergaard </t>
  </si>
  <si>
    <t>Alek Thomas </t>
  </si>
  <si>
    <t>Mike Clevinger </t>
  </si>
  <si>
    <t>Luis Patino </t>
  </si>
  <si>
    <t>Kahlil Watson </t>
  </si>
  <si>
    <t>Triston McKenzie </t>
  </si>
  <si>
    <t>Kyle Lewis </t>
  </si>
  <si>
    <t>Nick Lodolo </t>
  </si>
  <si>
    <t>Brandon Marsh </t>
  </si>
  <si>
    <t>Lourdes Gurriel Jr. </t>
  </si>
  <si>
    <t>Hyun Jin Ryu </t>
  </si>
  <si>
    <t>Luis Severino </t>
  </si>
  <si>
    <t>Edwin Diaz </t>
  </si>
  <si>
    <t>Jack Leiter </t>
  </si>
  <si>
    <t>Kyle Schwarber </t>
  </si>
  <si>
    <t>Zac Veen </t>
  </si>
  <si>
    <t>Keibert Ruiz </t>
  </si>
  <si>
    <t>Vidal Brujan </t>
  </si>
  <si>
    <t>Marcelo Mayer </t>
  </si>
  <si>
    <t>Adolis Garcia </t>
  </si>
  <si>
    <t>Nathaniel Lowe </t>
  </si>
  <si>
    <t>Garrett Mitchell </t>
  </si>
  <si>
    <t>Austin Martin </t>
  </si>
  <si>
    <t>Andrew Benintendi </t>
  </si>
  <si>
    <t>Willson Contreras </t>
  </si>
  <si>
    <t>Jorge Soler </t>
  </si>
  <si>
    <t>Stephen Strasburg </t>
  </si>
  <si>
    <t>Austin Hays </t>
  </si>
  <si>
    <t>Edward Cabrera </t>
  </si>
  <si>
    <t>Joe Ryan </t>
  </si>
  <si>
    <t>Emerson Hancock </t>
  </si>
  <si>
    <t>Pete Crow-Armstrong </t>
  </si>
  <si>
    <t>Aroldis Chapman </t>
  </si>
  <si>
    <t>Mike Soroka </t>
  </si>
  <si>
    <t>Reid Detmers </t>
  </si>
  <si>
    <t>Bryson Stott </t>
  </si>
  <si>
    <t>Luis Matos </t>
  </si>
  <si>
    <t>Aaron Civale </t>
  </si>
  <si>
    <t>Nick Gonzales </t>
  </si>
  <si>
    <t>Robbie Grossman </t>
  </si>
  <si>
    <t>Bobby Dalbec </t>
  </si>
  <si>
    <t>Marcus Stroman </t>
  </si>
  <si>
    <t>Francisco Alvarez </t>
  </si>
  <si>
    <t>Josiah Gray </t>
  </si>
  <si>
    <t>Josh Lowe </t>
  </si>
  <si>
    <t>Trevor Larnach </t>
  </si>
  <si>
    <t>John Means </t>
  </si>
  <si>
    <t>Michael Brantley </t>
  </si>
  <si>
    <t>Jordan Lawlar </t>
  </si>
  <si>
    <t>Akil Baddoo </t>
  </si>
  <si>
    <t>Ian Happ </t>
  </si>
  <si>
    <t>Cavan Biggio </t>
  </si>
  <si>
    <t>Frank Schwindel </t>
  </si>
  <si>
    <t>Ryan McMahon </t>
  </si>
  <si>
    <t>Kenley Jansen </t>
  </si>
  <si>
    <t>Hedbert Perez </t>
  </si>
  <si>
    <t>Gabriel Moreno </t>
  </si>
  <si>
    <t>Yasmani Grandal </t>
  </si>
  <si>
    <t>Amed Rosario </t>
  </si>
  <si>
    <t>JJ Bleday </t>
  </si>
  <si>
    <t>Charlie Morton </t>
  </si>
  <si>
    <t>Royce Lewis </t>
  </si>
  <si>
    <t>Aaron Ashby </t>
  </si>
  <si>
    <t>Nolan Gorman </t>
  </si>
  <si>
    <t>Wil Myers </t>
  </si>
  <si>
    <t>Chris Bassitt </t>
  </si>
  <si>
    <t>C.J. Cron </t>
  </si>
  <si>
    <t>Tanner Houck </t>
  </si>
  <si>
    <t>Ryan Pressly </t>
  </si>
  <si>
    <t>Sean Manaea </t>
  </si>
  <si>
    <t>Jose Miranda </t>
  </si>
  <si>
    <t>Ty France </t>
  </si>
  <si>
    <t>Marcell Ozuna </t>
  </si>
  <si>
    <t>Eduardo Escobar </t>
  </si>
  <si>
    <t>Hunter Renfroe </t>
  </si>
  <si>
    <t>Jordan Groshans </t>
  </si>
  <si>
    <t>Eugenio Suarez </t>
  </si>
  <si>
    <t>Cristian Javier </t>
  </si>
  <si>
    <t>Gleyber Torres </t>
  </si>
  <si>
    <t>Giovanny Gallegos </t>
  </si>
  <si>
    <t>Nathan Eovaldi </t>
  </si>
  <si>
    <t>Mick Abel </t>
  </si>
  <si>
    <t>Daniel Lynch </t>
  </si>
  <si>
    <t>DJ LeMahieu </t>
  </si>
  <si>
    <t>German Marquez </t>
  </si>
  <si>
    <t>Brendan Rodgers </t>
  </si>
  <si>
    <t>Eddie Rosario </t>
  </si>
  <si>
    <t>Huascar Ynoa </t>
  </si>
  <si>
    <t>Elieser Hernandez </t>
  </si>
  <si>
    <t>Alejandro Kirk </t>
  </si>
  <si>
    <t>Josh Donaldson </t>
  </si>
  <si>
    <t>Nate Pearson </t>
  </si>
  <si>
    <t>Jose Urquidy </t>
  </si>
  <si>
    <t>Jordan Walker </t>
  </si>
  <si>
    <t>Mark Canha </t>
  </si>
  <si>
    <t>Chris Paddack </t>
  </si>
  <si>
    <t>Patrick Sandoval </t>
  </si>
  <si>
    <t>Harrison Bader </t>
  </si>
  <si>
    <t>Dinelson Lamet </t>
  </si>
  <si>
    <t>Jordan Montgomery </t>
  </si>
  <si>
    <t>Zach Plesac </t>
  </si>
  <si>
    <t>Tommy Pham </t>
  </si>
  <si>
    <t>Avisail Garcia </t>
  </si>
  <si>
    <t>Anthony Santander </t>
  </si>
  <si>
    <t>Colton Cowser </t>
  </si>
  <si>
    <t>George Valera </t>
  </si>
  <si>
    <t>Ranger Suarez </t>
  </si>
  <si>
    <t>Jeter Downs </t>
  </si>
  <si>
    <t>MJ Melendez </t>
  </si>
  <si>
    <t>Jose Barrero </t>
  </si>
  <si>
    <t>Jeimer Candelario </t>
  </si>
  <si>
    <t>MacKenzie Gore </t>
  </si>
  <si>
    <t>Nick Pratto </t>
  </si>
  <si>
    <t>Andrew McCutchen </t>
  </si>
  <si>
    <t>Carlos Carrasco </t>
  </si>
  <si>
    <t>Craig Kimbrel </t>
  </si>
  <si>
    <t>Justin Turner </t>
  </si>
  <si>
    <t>Tommy Edman </t>
  </si>
  <si>
    <t>Kyle Hendricks </t>
  </si>
  <si>
    <t>Brady Singer </t>
  </si>
  <si>
    <t>Raimel Tapia </t>
  </si>
  <si>
    <t>Kolten Wong </t>
  </si>
  <si>
    <t>Austin Wells </t>
  </si>
  <si>
    <t>Adam Duvall </t>
  </si>
  <si>
    <t>Tyler Stephenson </t>
  </si>
  <si>
    <t>Miguel Sano </t>
  </si>
  <si>
    <t>Joey Votto </t>
  </si>
  <si>
    <t>Mike Yastrzemski </t>
  </si>
  <si>
    <t>Joey Bart </t>
  </si>
  <si>
    <t>Camilo Doval </t>
  </si>
  <si>
    <t>Luke Voit </t>
  </si>
  <si>
    <t>Brandon Crawford </t>
  </si>
  <si>
    <t>Devin Williams </t>
  </si>
  <si>
    <t>Yusei Kikuchi </t>
  </si>
  <si>
    <t>Tony Gonsolin </t>
  </si>
  <si>
    <t>Nolan Jones </t>
  </si>
  <si>
    <t>Nick Madrigal </t>
  </si>
  <si>
    <t>Myles Straw </t>
  </si>
  <si>
    <t>Jonathan Schoop </t>
  </si>
  <si>
    <t>Matt Manning </t>
  </si>
  <si>
    <t>Sean Murphy </t>
  </si>
  <si>
    <t>Jeff McNeil </t>
  </si>
  <si>
    <t>Jordan Westburg </t>
  </si>
  <si>
    <t>Charlie Blackmon </t>
  </si>
  <si>
    <t>Brayan Rocchio </t>
  </si>
  <si>
    <t>Corey Kluber </t>
  </si>
  <si>
    <t>Isiah Kiner-Falefa </t>
  </si>
  <si>
    <t>J.D. Davis </t>
  </si>
  <si>
    <t>Brandon Belt </t>
  </si>
  <si>
    <t>Kenta Maeda </t>
  </si>
  <si>
    <t>AJ Pollock </t>
  </si>
  <si>
    <t>Nelson Cruz </t>
  </si>
  <si>
    <t>Victor Robles </t>
  </si>
  <si>
    <t>Henry Davis </t>
  </si>
  <si>
    <t>Brett Baty </t>
  </si>
  <si>
    <t>Jackson Jobe </t>
  </si>
  <si>
    <t>Anthony DeSclafani </t>
  </si>
  <si>
    <t>Alex Reyes </t>
  </si>
  <si>
    <t>Rowdy Tellez </t>
  </si>
  <si>
    <t>Drew Waters </t>
  </si>
  <si>
    <t>Heliot Ramos </t>
  </si>
  <si>
    <t>Yuli Gurriel </t>
  </si>
  <si>
    <t>Willie Calhoun </t>
  </si>
  <si>
    <t>Alex Wood </t>
  </si>
  <si>
    <t>Gio Urshela </t>
  </si>
  <si>
    <t>Marco Gonzales </t>
  </si>
  <si>
    <t>Dominic Smith </t>
  </si>
  <si>
    <t>Dane Dunning </t>
  </si>
  <si>
    <t>Randal Grichuk </t>
  </si>
  <si>
    <t>Cal Quantrill </t>
  </si>
  <si>
    <t>Luis Urias </t>
  </si>
  <si>
    <t>Lane Thomas </t>
  </si>
  <si>
    <t>Jon Gray </t>
  </si>
  <si>
    <t>Manuel Margot </t>
  </si>
  <si>
    <t>Bailey Ober </t>
  </si>
  <si>
    <t>Ronny Mauricio </t>
  </si>
  <si>
    <t>Cristian Pache </t>
  </si>
  <si>
    <t>Spencer Howard </t>
  </si>
  <si>
    <t>Blake Treinen </t>
  </si>
  <si>
    <t>Christian Vazquez </t>
  </si>
  <si>
    <t>Kristian Robinson </t>
  </si>
  <si>
    <t>Garrett Whitlock </t>
  </si>
  <si>
    <t>Jameson Taillon </t>
  </si>
  <si>
    <t>Asa Lacy </t>
  </si>
  <si>
    <t>Mark Vientos </t>
  </si>
  <si>
    <t>Matt Liberatore </t>
  </si>
  <si>
    <t>Jordan Romano </t>
  </si>
  <si>
    <t>Clarke Schmidt </t>
  </si>
  <si>
    <t>Max Kepler </t>
  </si>
  <si>
    <t>Adbert Alzolay </t>
  </si>
  <si>
    <t>Drew Rasmussen </t>
  </si>
  <si>
    <t>Diego Castillo </t>
  </si>
  <si>
    <t>Cole Winn </t>
  </si>
  <si>
    <t>Zack Greinke </t>
  </si>
  <si>
    <t>Austin Gomber </t>
  </si>
  <si>
    <t>Mitch Keller </t>
  </si>
  <si>
    <t>Quinn Priester </t>
  </si>
  <si>
    <t>J.P. Crawford </t>
  </si>
  <si>
    <t>Zach Eflin </t>
  </si>
  <si>
    <t>James Kaprielian </t>
  </si>
  <si>
    <t>Clint Frazier </t>
  </si>
  <si>
    <t>James Karinchak </t>
  </si>
  <si>
    <t>LaMonte Wade Jr. </t>
  </si>
  <si>
    <t>Brandon Nimmo </t>
  </si>
  <si>
    <t>Seth Beer </t>
  </si>
  <si>
    <t>Bryan De La Cruz </t>
  </si>
  <si>
    <t>Taijuan Walker </t>
  </si>
  <si>
    <t>Didi Gregorius </t>
  </si>
  <si>
    <t>Andy Pages </t>
  </si>
  <si>
    <t>Roansy Contreras </t>
  </si>
  <si>
    <t>Juan Yepez </t>
  </si>
  <si>
    <t>Patrick Wisdom </t>
  </si>
  <si>
    <t>Bobby Bradley </t>
  </si>
  <si>
    <t>Chris Taylor </t>
  </si>
  <si>
    <t>Josh Rojas </t>
  </si>
  <si>
    <t>David Bednar </t>
  </si>
  <si>
    <t>Domingo German </t>
  </si>
  <si>
    <t>Blaze Jordan </t>
  </si>
  <si>
    <t>Garrett Hampson </t>
  </si>
  <si>
    <t>Pavin Smith </t>
  </si>
  <si>
    <t>Steven Matz </t>
  </si>
  <si>
    <t>Adam Wainwright </t>
  </si>
  <si>
    <t>Nick Yorke </t>
  </si>
  <si>
    <t>Garrett Crochet </t>
  </si>
  <si>
    <t>Taylor Rogers </t>
  </si>
  <si>
    <t>Dylan Bundy </t>
  </si>
  <si>
    <t>Paul DeJong </t>
  </si>
  <si>
    <t>Aristides Aquino </t>
  </si>
  <si>
    <t>Nick Solak </t>
  </si>
  <si>
    <t>Garrett Cooper </t>
  </si>
  <si>
    <t>Brian Anderson </t>
  </si>
  <si>
    <t>Carter Kieboom </t>
  </si>
  <si>
    <t>Christian Walker </t>
  </si>
  <si>
    <t>Yusniel Diaz </t>
  </si>
  <si>
    <t>Leody Taveras </t>
  </si>
  <si>
    <t>Jesus Aguilar </t>
  </si>
  <si>
    <t>Geraldo Perdomo </t>
  </si>
  <si>
    <t>Kyle Gibson </t>
  </si>
  <si>
    <t>Jake Burger </t>
  </si>
  <si>
    <t>Harold Ramirez </t>
  </si>
  <si>
    <t>Abraham Toro </t>
  </si>
  <si>
    <t>Brent Suter </t>
  </si>
  <si>
    <t>Mike Moustakas </t>
  </si>
  <si>
    <t>Miguel Rojas </t>
  </si>
  <si>
    <t>Jean Segura </t>
  </si>
  <si>
    <t>Forrest Whitley </t>
  </si>
  <si>
    <t>Brailyn Marquez </t>
  </si>
  <si>
    <t>Corey Ray </t>
  </si>
  <si>
    <t>Gregory Soto </t>
  </si>
  <si>
    <t>Chad Green </t>
  </si>
  <si>
    <t>Josh Naylor </t>
  </si>
  <si>
    <t>Taylor Trammell </t>
  </si>
  <si>
    <t>Victor Reyes </t>
  </si>
  <si>
    <t>Mark Melancon </t>
  </si>
  <si>
    <t>Francisco Mejia </t>
  </si>
  <si>
    <t>Andrew Kittredge </t>
  </si>
  <si>
    <t>Jeremy Pena </t>
  </si>
  <si>
    <t>DJ Peters </t>
  </si>
  <si>
    <t>Simeon Woods-Richardson </t>
  </si>
  <si>
    <t>Brent Rooker </t>
  </si>
  <si>
    <t>Jordan Hicks </t>
  </si>
  <si>
    <t>Justin Verlander </t>
  </si>
  <si>
    <t>Rafael Ortega </t>
  </si>
  <si>
    <t>Jackie Bradley Jr. </t>
  </si>
  <si>
    <t>Joc Pederson </t>
  </si>
  <si>
    <t>Cole Irvin </t>
  </si>
  <si>
    <t>Andrew Heaney </t>
  </si>
  <si>
    <t>Griffin Canning </t>
  </si>
  <si>
    <t>Jackson Kowar </t>
  </si>
  <si>
    <t>D.L. Hall </t>
  </si>
  <si>
    <t>Austin Slater </t>
  </si>
  <si>
    <t>Nick Pivetta </t>
  </si>
  <si>
    <t>Jordan Balazovic </t>
  </si>
  <si>
    <t>Adam Frazier </t>
  </si>
  <si>
    <t>Adrian Morejon </t>
  </si>
  <si>
    <t>Keston Hiura </t>
  </si>
  <si>
    <t>Kyle Isbel </t>
  </si>
  <si>
    <t>Nicky Lopez </t>
  </si>
  <si>
    <t>Nico Hoerner </t>
  </si>
  <si>
    <t>Matt Barnes </t>
  </si>
  <si>
    <t>Justin Upton </t>
  </si>
  <si>
    <t>Lewin Diaz </t>
  </si>
  <si>
    <t>Lorenzo Cain </t>
  </si>
  <si>
    <t>Kike Hernandez </t>
  </si>
  <si>
    <t>Tejay Antone </t>
  </si>
  <si>
    <t>Khalil Lee </t>
  </si>
  <si>
    <t>Kyle Muller </t>
  </si>
  <si>
    <t>Lucas Sims </t>
  </si>
  <si>
    <t>Chris Flexen </t>
  </si>
  <si>
    <t>Sam Hilliard </t>
  </si>
  <si>
    <t>Kole Calhoun </t>
  </si>
  <si>
    <t>David Fletcher </t>
  </si>
  <si>
    <t>Brusdar Graterol </t>
  </si>
  <si>
    <t>Amir Garrett </t>
  </si>
  <si>
    <t>Tyler Naquin </t>
  </si>
  <si>
    <t>David Peralta </t>
  </si>
  <si>
    <t>Patrick Corbin </t>
  </si>
  <si>
    <t>Sherten Apostel </t>
  </si>
  <si>
    <t>Miguel Andujar </t>
  </si>
  <si>
    <t>Seth Brown </t>
  </si>
  <si>
    <t>Stephen Piscotty </t>
  </si>
  <si>
    <t>Victor Victor Mesa </t>
  </si>
  <si>
    <t>James Paxton </t>
  </si>
  <si>
    <t>Andres Munoz </t>
  </si>
  <si>
    <t>Kris Bubic </t>
  </si>
  <si>
    <t>Seth Lugo </t>
  </si>
  <si>
    <t>Michael Busch </t>
  </si>
  <si>
    <t>Justin Dunn </t>
  </si>
  <si>
    <t>Kyle Freeland </t>
  </si>
  <si>
    <t>Eric Hosmer </t>
  </si>
  <si>
    <t>Aaron Hicks </t>
  </si>
  <si>
    <t>Luke Weaver </t>
  </si>
  <si>
    <t>Merrill Kelly </t>
  </si>
  <si>
    <t>Ed Howard </t>
  </si>
  <si>
    <t>Touki Toussaint </t>
  </si>
  <si>
    <t>DJ Stewart </t>
  </si>
  <si>
    <t>Trevor May </t>
  </si>
  <si>
    <t>Corey Dickerson </t>
  </si>
  <si>
    <t>Carlos Santana </t>
  </si>
  <si>
    <t>Brad Hand </t>
  </si>
  <si>
    <t>Daz Cameron </t>
  </si>
  <si>
    <t>Ji-Man Choi </t>
  </si>
  <si>
    <t>Nestor Cortes Jr. </t>
  </si>
  <si>
    <t>Hunter Dozier </t>
  </si>
  <si>
    <t>Jake Odorizzi </t>
  </si>
  <si>
    <t>A.J. Puk </t>
  </si>
  <si>
    <t>Andres Gimenez </t>
  </si>
  <si>
    <t>Madison Bumgarner </t>
  </si>
  <si>
    <t>Corey Knebel </t>
  </si>
  <si>
    <t>Edwin Rios </t>
  </si>
  <si>
    <t>Evan White </t>
  </si>
  <si>
    <t>Edward Olivares </t>
  </si>
  <si>
    <t>Kyle Wright </t>
  </si>
  <si>
    <t>Jorge Alcala </t>
  </si>
  <si>
    <t>Aaron Sabato </t>
  </si>
  <si>
    <t>Bradley Zimmer </t>
  </si>
  <si>
    <t>Estevan Florial </t>
  </si>
  <si>
    <t>Evan Longoria </t>
  </si>
  <si>
    <t>Ryan Weathers </t>
  </si>
  <si>
    <t>Yandy Diaz </t>
  </si>
  <si>
    <t>Kevin Kiermaier </t>
  </si>
  <si>
    <t>Julio Pablo Martinez </t>
  </si>
  <si>
    <t>Daulton Jefferies </t>
  </si>
  <si>
    <t>Kameron Misner </t>
  </si>
  <si>
    <t>Michael Fulmer </t>
  </si>
  <si>
    <t>Drew Pomeranz </t>
  </si>
  <si>
    <t>Richard Rodriguez </t>
  </si>
  <si>
    <t>David Price </t>
  </si>
  <si>
    <t>Rafael Montero </t>
  </si>
  <si>
    <t>Deivi Garcia </t>
  </si>
  <si>
    <t>Caleb Smith </t>
  </si>
  <si>
    <t>Brad Keller </t>
  </si>
  <si>
    <t>Miles Mikolas </t>
  </si>
  <si>
    <t>Corbin Martin </t>
  </si>
  <si>
    <t>Anderson Espinoza </t>
  </si>
  <si>
    <t>Brent Honeywell Jr. </t>
  </si>
  <si>
    <t>Luis Medina </t>
  </si>
  <si>
    <t>Keeper Ranking</t>
  </si>
  <si>
    <t>x</t>
  </si>
  <si>
    <t>Keeper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</si>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</sst>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E854-5858-4B9A-9221-CBD2CF51FDF5}">
  <dimension ref="A1:K1169"/>
  <sheetViews>
    <sheetView workbookViewId="0">
      <selection activeCell="D2" sqref="D2:H2"/>
    </sheetView>
  </sheetViews>
  <sheetFormatPr defaultRowHeight="15" x14ac:dyDescent="0.25"/>
  <cols>
    <col min="1" max="1" width="21.855468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4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1220</v>
      </c>
    </row>
    <row r="2" spans="1:11" x14ac:dyDescent="0.25">
      <c r="A2" t="s">
        <v>9</v>
      </c>
      <c r="B2" t="s">
        <v>10</v>
      </c>
      <c r="C2" t="s">
        <v>11</v>
      </c>
      <c r="D2">
        <v>1.3</v>
      </c>
      <c r="E2">
        <v>5.6</v>
      </c>
      <c r="F2">
        <v>8.09</v>
      </c>
      <c r="G2">
        <v>5</v>
      </c>
      <c r="H2">
        <v>0.96</v>
      </c>
      <c r="K2" t="s">
        <v>0</v>
      </c>
    </row>
    <row r="3" spans="1:11" x14ac:dyDescent="0.25">
      <c r="A3" t="s">
        <v>12</v>
      </c>
      <c r="B3" t="s">
        <v>13</v>
      </c>
      <c r="C3" t="s">
        <v>14</v>
      </c>
      <c r="D3">
        <v>3.1</v>
      </c>
      <c r="E3">
        <v>5.9</v>
      </c>
      <c r="F3">
        <v>7.89</v>
      </c>
      <c r="G3">
        <v>3</v>
      </c>
      <c r="H3">
        <v>0.94</v>
      </c>
      <c r="K3" t="s">
        <v>1218</v>
      </c>
    </row>
    <row r="4" spans="1:11" x14ac:dyDescent="0.25">
      <c r="A4" t="s">
        <v>15</v>
      </c>
      <c r="B4" t="s">
        <v>16</v>
      </c>
      <c r="C4" t="s">
        <v>17</v>
      </c>
      <c r="D4">
        <v>3.8</v>
      </c>
      <c r="E4">
        <v>7.5</v>
      </c>
      <c r="F4">
        <v>7.81</v>
      </c>
      <c r="G4">
        <v>1</v>
      </c>
      <c r="H4">
        <v>0.92</v>
      </c>
      <c r="K4" t="s">
        <v>1219</v>
      </c>
    </row>
    <row r="5" spans="1:11" x14ac:dyDescent="0.25">
      <c r="A5" t="s">
        <v>18</v>
      </c>
      <c r="B5" t="s">
        <v>19</v>
      </c>
      <c r="C5" t="s">
        <v>11</v>
      </c>
      <c r="D5">
        <v>4.5999999999999996</v>
      </c>
      <c r="E5">
        <v>4.7</v>
      </c>
      <c r="F5">
        <v>8.26</v>
      </c>
      <c r="G5">
        <v>15</v>
      </c>
      <c r="H5">
        <v>0.89</v>
      </c>
    </row>
    <row r="6" spans="1:11" x14ac:dyDescent="0.25">
      <c r="A6" t="s">
        <v>20</v>
      </c>
      <c r="B6" t="s">
        <v>19</v>
      </c>
      <c r="C6" t="s">
        <v>21</v>
      </c>
      <c r="D6">
        <v>5</v>
      </c>
      <c r="E6">
        <v>5.6</v>
      </c>
      <c r="F6">
        <v>8.31</v>
      </c>
      <c r="G6">
        <v>6</v>
      </c>
      <c r="H6">
        <v>0.88</v>
      </c>
    </row>
    <row r="7" spans="1:11" x14ac:dyDescent="0.25">
      <c r="A7" t="s">
        <v>22</v>
      </c>
      <c r="B7" t="s">
        <v>23</v>
      </c>
      <c r="C7" t="s">
        <v>24</v>
      </c>
      <c r="D7">
        <v>6.8</v>
      </c>
      <c r="E7">
        <v>4.9000000000000004</v>
      </c>
      <c r="F7">
        <v>8.68</v>
      </c>
      <c r="G7">
        <v>13</v>
      </c>
      <c r="H7">
        <v>0.96</v>
      </c>
    </row>
    <row r="8" spans="1:11" x14ac:dyDescent="0.25">
      <c r="A8" t="s">
        <v>25</v>
      </c>
      <c r="B8" t="s">
        <v>26</v>
      </c>
      <c r="C8" t="s">
        <v>17</v>
      </c>
      <c r="D8">
        <v>8.6</v>
      </c>
      <c r="E8">
        <v>5.3</v>
      </c>
      <c r="F8">
        <v>8.3000000000000007</v>
      </c>
      <c r="G8">
        <v>8</v>
      </c>
      <c r="H8">
        <v>0.79</v>
      </c>
    </row>
    <row r="9" spans="1:11" x14ac:dyDescent="0.25">
      <c r="A9" t="s">
        <v>27</v>
      </c>
      <c r="B9" t="s">
        <v>28</v>
      </c>
      <c r="C9" t="s">
        <v>24</v>
      </c>
      <c r="D9">
        <v>8.9</v>
      </c>
      <c r="E9">
        <v>2.7</v>
      </c>
      <c r="F9">
        <v>7.19</v>
      </c>
      <c r="G9">
        <v>103</v>
      </c>
      <c r="H9">
        <v>0.64</v>
      </c>
    </row>
    <row r="10" spans="1:11" x14ac:dyDescent="0.25">
      <c r="A10" t="s">
        <v>27</v>
      </c>
      <c r="B10" t="s">
        <v>28</v>
      </c>
      <c r="C10" t="s">
        <v>29</v>
      </c>
      <c r="D10">
        <v>8.9</v>
      </c>
      <c r="E10">
        <v>4</v>
      </c>
      <c r="F10">
        <v>7.93</v>
      </c>
      <c r="G10">
        <v>40</v>
      </c>
      <c r="H10">
        <v>0.73</v>
      </c>
    </row>
    <row r="11" spans="1:11" x14ac:dyDescent="0.25">
      <c r="A11" t="s">
        <v>30</v>
      </c>
      <c r="B11" t="s">
        <v>31</v>
      </c>
      <c r="C11" t="s">
        <v>24</v>
      </c>
      <c r="D11">
        <v>10.6</v>
      </c>
      <c r="E11">
        <v>5.0999999999999996</v>
      </c>
      <c r="F11">
        <v>8.16</v>
      </c>
      <c r="G11">
        <v>10</v>
      </c>
      <c r="H11">
        <v>0.97</v>
      </c>
    </row>
    <row r="12" spans="1:11" x14ac:dyDescent="0.25">
      <c r="A12" t="s">
        <v>32</v>
      </c>
      <c r="B12" t="s">
        <v>33</v>
      </c>
      <c r="C12" t="s">
        <v>17</v>
      </c>
      <c r="D12">
        <v>12</v>
      </c>
      <c r="E12">
        <v>5.0999999999999996</v>
      </c>
      <c r="F12">
        <v>7.04</v>
      </c>
      <c r="G12">
        <v>12</v>
      </c>
      <c r="H12">
        <v>0.75</v>
      </c>
    </row>
    <row r="13" spans="1:11" x14ac:dyDescent="0.25">
      <c r="A13" t="s">
        <v>34</v>
      </c>
      <c r="B13" t="s">
        <v>35</v>
      </c>
      <c r="C13" t="s">
        <v>17</v>
      </c>
      <c r="D13">
        <v>12.4</v>
      </c>
      <c r="E13">
        <v>4.5999999999999996</v>
      </c>
      <c r="F13">
        <v>7.78</v>
      </c>
      <c r="G13">
        <v>19</v>
      </c>
      <c r="H13">
        <v>0.71</v>
      </c>
    </row>
    <row r="14" spans="1:11" x14ac:dyDescent="0.25">
      <c r="A14" t="s">
        <v>36</v>
      </c>
      <c r="B14" t="s">
        <v>28</v>
      </c>
      <c r="C14" t="s">
        <v>17</v>
      </c>
      <c r="D14">
        <v>13</v>
      </c>
      <c r="E14">
        <v>6.5</v>
      </c>
      <c r="F14">
        <v>7.35</v>
      </c>
      <c r="G14">
        <v>2</v>
      </c>
      <c r="H14">
        <v>0.94</v>
      </c>
    </row>
    <row r="15" spans="1:11" x14ac:dyDescent="0.25">
      <c r="A15" t="s">
        <v>37</v>
      </c>
      <c r="B15" t="s">
        <v>38</v>
      </c>
      <c r="C15" t="s">
        <v>14</v>
      </c>
      <c r="D15">
        <v>14.2</v>
      </c>
      <c r="E15">
        <v>4.8</v>
      </c>
      <c r="F15">
        <v>8.02</v>
      </c>
      <c r="G15">
        <v>14</v>
      </c>
      <c r="H15">
        <v>0.84</v>
      </c>
    </row>
    <row r="16" spans="1:11" x14ac:dyDescent="0.25">
      <c r="A16" t="s">
        <v>39</v>
      </c>
      <c r="B16" t="s">
        <v>10</v>
      </c>
      <c r="C16" t="s">
        <v>17</v>
      </c>
      <c r="D16">
        <v>15.3</v>
      </c>
      <c r="E16">
        <v>5.8</v>
      </c>
      <c r="F16">
        <v>7.44</v>
      </c>
      <c r="G16">
        <v>4</v>
      </c>
      <c r="H16">
        <v>0.88</v>
      </c>
    </row>
    <row r="17" spans="1:8" x14ac:dyDescent="0.25">
      <c r="A17" t="s">
        <v>40</v>
      </c>
      <c r="B17" t="s">
        <v>41</v>
      </c>
      <c r="C17" t="s">
        <v>17</v>
      </c>
      <c r="D17">
        <v>16.100000000000001</v>
      </c>
      <c r="E17">
        <v>4.5999999999999996</v>
      </c>
      <c r="F17">
        <v>8.11</v>
      </c>
      <c r="G17">
        <v>20</v>
      </c>
      <c r="H17">
        <v>0.85</v>
      </c>
    </row>
    <row r="18" spans="1:8" x14ac:dyDescent="0.25">
      <c r="A18" t="s">
        <v>42</v>
      </c>
      <c r="B18" t="s">
        <v>43</v>
      </c>
      <c r="C18" t="s">
        <v>24</v>
      </c>
      <c r="D18">
        <v>16.8</v>
      </c>
      <c r="E18">
        <v>5.2</v>
      </c>
      <c r="F18">
        <v>5.77</v>
      </c>
      <c r="G18">
        <v>9</v>
      </c>
      <c r="H18">
        <v>0.98</v>
      </c>
    </row>
    <row r="19" spans="1:8" x14ac:dyDescent="0.25">
      <c r="A19" t="s">
        <v>44</v>
      </c>
      <c r="B19" t="s">
        <v>33</v>
      </c>
      <c r="C19" t="s">
        <v>45</v>
      </c>
      <c r="D19">
        <v>17.8</v>
      </c>
      <c r="E19">
        <v>4.0999999999999996</v>
      </c>
      <c r="F19">
        <v>6.97</v>
      </c>
      <c r="G19">
        <v>38</v>
      </c>
      <c r="H19">
        <v>0.88</v>
      </c>
    </row>
    <row r="20" spans="1:8" x14ac:dyDescent="0.25">
      <c r="A20" t="s">
        <v>46</v>
      </c>
      <c r="B20" t="s">
        <v>10</v>
      </c>
      <c r="C20" t="s">
        <v>24</v>
      </c>
      <c r="D20">
        <v>17.899999999999999</v>
      </c>
      <c r="E20">
        <v>3.7</v>
      </c>
      <c r="F20">
        <v>7.93</v>
      </c>
      <c r="G20">
        <v>47</v>
      </c>
      <c r="H20">
        <v>0.88</v>
      </c>
    </row>
    <row r="21" spans="1:8" x14ac:dyDescent="0.25">
      <c r="A21" t="s">
        <v>47</v>
      </c>
      <c r="B21" t="s">
        <v>10</v>
      </c>
      <c r="C21" t="s">
        <v>48</v>
      </c>
      <c r="D21">
        <v>18.399999999999999</v>
      </c>
      <c r="E21">
        <v>5.0999999999999996</v>
      </c>
      <c r="F21">
        <v>7.94</v>
      </c>
      <c r="G21">
        <v>11</v>
      </c>
      <c r="H21">
        <v>0.86</v>
      </c>
    </row>
    <row r="22" spans="1:8" x14ac:dyDescent="0.25">
      <c r="A22" t="s">
        <v>49</v>
      </c>
      <c r="B22" t="s">
        <v>43</v>
      </c>
      <c r="C22" t="s">
        <v>24</v>
      </c>
      <c r="D22">
        <v>18.5</v>
      </c>
      <c r="E22">
        <v>3.8</v>
      </c>
      <c r="F22">
        <v>6.85</v>
      </c>
      <c r="G22">
        <v>42</v>
      </c>
      <c r="H22">
        <v>0.89</v>
      </c>
    </row>
    <row r="23" spans="1:8" x14ac:dyDescent="0.25">
      <c r="A23" t="s">
        <v>50</v>
      </c>
      <c r="B23" t="s">
        <v>31</v>
      </c>
      <c r="C23" t="s">
        <v>24</v>
      </c>
      <c r="D23">
        <v>20.399999999999999</v>
      </c>
      <c r="E23">
        <v>4.0999999999999996</v>
      </c>
      <c r="F23">
        <v>6.98</v>
      </c>
      <c r="G23">
        <v>37</v>
      </c>
      <c r="H23">
        <v>0.91</v>
      </c>
    </row>
    <row r="24" spans="1:8" x14ac:dyDescent="0.25">
      <c r="A24" t="s">
        <v>51</v>
      </c>
      <c r="B24" t="s">
        <v>52</v>
      </c>
      <c r="C24" t="s">
        <v>14</v>
      </c>
      <c r="D24">
        <v>22.7</v>
      </c>
      <c r="E24">
        <v>4.5999999999999996</v>
      </c>
      <c r="F24">
        <v>7.37</v>
      </c>
      <c r="G24">
        <v>21</v>
      </c>
      <c r="H24">
        <v>0.79</v>
      </c>
    </row>
    <row r="25" spans="1:8" x14ac:dyDescent="0.25">
      <c r="A25" t="s">
        <v>53</v>
      </c>
      <c r="B25" t="s">
        <v>35</v>
      </c>
      <c r="C25" t="s">
        <v>29</v>
      </c>
      <c r="D25">
        <v>25.9</v>
      </c>
      <c r="E25">
        <v>4.0999999999999996</v>
      </c>
      <c r="F25">
        <v>6.69</v>
      </c>
      <c r="G25">
        <v>39</v>
      </c>
      <c r="H25">
        <v>0.86</v>
      </c>
    </row>
    <row r="26" spans="1:8" x14ac:dyDescent="0.25">
      <c r="A26" t="s">
        <v>54</v>
      </c>
      <c r="B26" t="s">
        <v>19</v>
      </c>
      <c r="C26" t="s">
        <v>17</v>
      </c>
      <c r="D26">
        <v>27.5</v>
      </c>
      <c r="E26">
        <v>2.2000000000000002</v>
      </c>
      <c r="F26">
        <v>7.86</v>
      </c>
      <c r="G26">
        <v>166</v>
      </c>
      <c r="H26">
        <v>0.4</v>
      </c>
    </row>
    <row r="27" spans="1:8" x14ac:dyDescent="0.25">
      <c r="A27" t="s">
        <v>55</v>
      </c>
      <c r="B27" t="s">
        <v>31</v>
      </c>
      <c r="C27" t="s">
        <v>56</v>
      </c>
      <c r="D27">
        <v>30.1</v>
      </c>
      <c r="E27">
        <v>1.2</v>
      </c>
      <c r="F27">
        <v>3.48</v>
      </c>
      <c r="G27">
        <v>322</v>
      </c>
      <c r="H27">
        <v>0.92</v>
      </c>
    </row>
    <row r="28" spans="1:8" x14ac:dyDescent="0.25">
      <c r="A28" t="s">
        <v>57</v>
      </c>
      <c r="B28" t="s">
        <v>41</v>
      </c>
      <c r="C28" t="s">
        <v>11</v>
      </c>
      <c r="D28">
        <v>30.2</v>
      </c>
      <c r="E28">
        <v>3.2</v>
      </c>
      <c r="F28">
        <v>7.4</v>
      </c>
      <c r="G28">
        <v>76</v>
      </c>
      <c r="H28">
        <v>0.57999999999999996</v>
      </c>
    </row>
    <row r="29" spans="1:8" x14ac:dyDescent="0.25">
      <c r="A29" t="s">
        <v>58</v>
      </c>
      <c r="B29" t="s">
        <v>13</v>
      </c>
      <c r="C29" t="s">
        <v>24</v>
      </c>
      <c r="D29">
        <v>31.4</v>
      </c>
      <c r="E29">
        <v>4.4000000000000004</v>
      </c>
      <c r="F29">
        <v>9.82</v>
      </c>
      <c r="G29">
        <v>27</v>
      </c>
      <c r="H29">
        <v>0.93</v>
      </c>
    </row>
    <row r="30" spans="1:8" x14ac:dyDescent="0.25">
      <c r="A30" t="s">
        <v>59</v>
      </c>
      <c r="B30" t="s">
        <v>41</v>
      </c>
      <c r="C30" t="s">
        <v>56</v>
      </c>
      <c r="D30">
        <v>31.5</v>
      </c>
      <c r="E30">
        <v>1.6</v>
      </c>
      <c r="F30">
        <v>3.88</v>
      </c>
      <c r="G30">
        <v>245</v>
      </c>
      <c r="H30">
        <v>0.98</v>
      </c>
    </row>
    <row r="31" spans="1:8" x14ac:dyDescent="0.25">
      <c r="A31" t="s">
        <v>60</v>
      </c>
      <c r="B31" t="s">
        <v>61</v>
      </c>
      <c r="C31" t="s">
        <v>62</v>
      </c>
      <c r="D31">
        <v>32.1</v>
      </c>
      <c r="E31">
        <v>3.7</v>
      </c>
      <c r="F31">
        <v>6.39</v>
      </c>
      <c r="G31">
        <v>50</v>
      </c>
      <c r="H31">
        <v>0.82</v>
      </c>
    </row>
    <row r="32" spans="1:8" x14ac:dyDescent="0.25">
      <c r="A32" t="s">
        <v>63</v>
      </c>
      <c r="B32" t="s">
        <v>10</v>
      </c>
      <c r="C32" t="s">
        <v>24</v>
      </c>
      <c r="D32">
        <v>33</v>
      </c>
      <c r="E32">
        <v>3.3</v>
      </c>
      <c r="F32">
        <v>7.3</v>
      </c>
      <c r="G32">
        <v>64</v>
      </c>
      <c r="H32">
        <v>0.81</v>
      </c>
    </row>
    <row r="33" spans="1:8" x14ac:dyDescent="0.25">
      <c r="A33" t="s">
        <v>64</v>
      </c>
      <c r="B33" t="s">
        <v>43</v>
      </c>
      <c r="C33" t="s">
        <v>17</v>
      </c>
      <c r="D33">
        <v>33</v>
      </c>
      <c r="E33">
        <v>2.7</v>
      </c>
      <c r="F33">
        <v>6.71</v>
      </c>
      <c r="G33">
        <v>108</v>
      </c>
      <c r="H33">
        <v>0.5</v>
      </c>
    </row>
    <row r="34" spans="1:8" x14ac:dyDescent="0.25">
      <c r="A34" t="s">
        <v>65</v>
      </c>
      <c r="B34" t="s">
        <v>61</v>
      </c>
      <c r="C34" t="s">
        <v>66</v>
      </c>
      <c r="D34">
        <v>33.1</v>
      </c>
      <c r="E34">
        <v>2.2999999999999998</v>
      </c>
      <c r="F34">
        <v>5.72</v>
      </c>
      <c r="G34">
        <v>150</v>
      </c>
      <c r="H34">
        <v>0.42</v>
      </c>
    </row>
    <row r="35" spans="1:8" x14ac:dyDescent="0.25">
      <c r="A35" t="s">
        <v>67</v>
      </c>
      <c r="B35" t="s">
        <v>68</v>
      </c>
      <c r="C35" t="s">
        <v>17</v>
      </c>
      <c r="D35">
        <v>33.200000000000003</v>
      </c>
      <c r="E35">
        <v>3.2</v>
      </c>
      <c r="F35">
        <v>7.8</v>
      </c>
      <c r="G35">
        <v>73</v>
      </c>
      <c r="H35">
        <v>0.66</v>
      </c>
    </row>
    <row r="36" spans="1:8" x14ac:dyDescent="0.25">
      <c r="A36" t="s">
        <v>69</v>
      </c>
      <c r="B36" t="s">
        <v>26</v>
      </c>
      <c r="C36" t="s">
        <v>24</v>
      </c>
      <c r="D36">
        <v>33.9</v>
      </c>
      <c r="E36">
        <v>4.4000000000000004</v>
      </c>
      <c r="F36">
        <v>6.7</v>
      </c>
      <c r="G36">
        <v>28</v>
      </c>
      <c r="H36">
        <v>0.94</v>
      </c>
    </row>
    <row r="37" spans="1:8" x14ac:dyDescent="0.25">
      <c r="A37" t="s">
        <v>70</v>
      </c>
      <c r="B37" t="s">
        <v>38</v>
      </c>
      <c r="C37" t="s">
        <v>11</v>
      </c>
      <c r="D37">
        <v>34.799999999999997</v>
      </c>
      <c r="E37">
        <v>4.2</v>
      </c>
      <c r="F37">
        <v>6.84</v>
      </c>
      <c r="G37">
        <v>35</v>
      </c>
      <c r="H37">
        <v>0.68</v>
      </c>
    </row>
    <row r="38" spans="1:8" x14ac:dyDescent="0.25">
      <c r="A38" t="s">
        <v>71</v>
      </c>
      <c r="B38" t="s">
        <v>23</v>
      </c>
      <c r="C38" t="s">
        <v>17</v>
      </c>
      <c r="D38">
        <v>36.4</v>
      </c>
      <c r="E38">
        <v>5.3</v>
      </c>
      <c r="F38">
        <v>7.28</v>
      </c>
      <c r="G38">
        <v>7</v>
      </c>
      <c r="H38">
        <v>0.84</v>
      </c>
    </row>
    <row r="39" spans="1:8" x14ac:dyDescent="0.25">
      <c r="A39" t="s">
        <v>72</v>
      </c>
      <c r="B39" t="s">
        <v>33</v>
      </c>
      <c r="C39" t="s">
        <v>48</v>
      </c>
      <c r="D39">
        <v>36.700000000000003</v>
      </c>
      <c r="E39">
        <v>4.2</v>
      </c>
      <c r="F39">
        <v>7.31</v>
      </c>
      <c r="G39">
        <v>34</v>
      </c>
      <c r="H39">
        <v>0.81</v>
      </c>
    </row>
    <row r="40" spans="1:8" x14ac:dyDescent="0.25">
      <c r="A40" t="s">
        <v>73</v>
      </c>
      <c r="B40" t="s">
        <v>74</v>
      </c>
      <c r="C40" t="s">
        <v>21</v>
      </c>
      <c r="D40">
        <v>39</v>
      </c>
      <c r="E40">
        <v>4.5999999999999996</v>
      </c>
      <c r="F40">
        <v>8.24</v>
      </c>
      <c r="G40">
        <v>22</v>
      </c>
      <c r="H40">
        <v>0.85</v>
      </c>
    </row>
    <row r="41" spans="1:8" x14ac:dyDescent="0.25">
      <c r="A41" t="s">
        <v>75</v>
      </c>
      <c r="B41" t="s">
        <v>26</v>
      </c>
      <c r="C41" t="s">
        <v>24</v>
      </c>
      <c r="D41">
        <v>42</v>
      </c>
      <c r="E41">
        <v>4.0999999999999996</v>
      </c>
      <c r="F41">
        <v>9.52</v>
      </c>
      <c r="G41">
        <v>36</v>
      </c>
      <c r="H41">
        <v>0.92</v>
      </c>
    </row>
    <row r="42" spans="1:8" x14ac:dyDescent="0.25">
      <c r="A42" t="s">
        <v>76</v>
      </c>
      <c r="B42" t="s">
        <v>41</v>
      </c>
      <c r="C42" t="s">
        <v>24</v>
      </c>
      <c r="D42">
        <v>42.2</v>
      </c>
      <c r="E42">
        <v>3.7</v>
      </c>
      <c r="F42">
        <v>8.3800000000000008</v>
      </c>
      <c r="G42">
        <v>46</v>
      </c>
      <c r="H42">
        <v>0.87</v>
      </c>
    </row>
    <row r="43" spans="1:8" x14ac:dyDescent="0.25">
      <c r="A43" t="s">
        <v>77</v>
      </c>
      <c r="B43" t="s">
        <v>78</v>
      </c>
      <c r="C43" t="s">
        <v>24</v>
      </c>
      <c r="D43">
        <v>42.8</v>
      </c>
      <c r="E43">
        <v>3.2</v>
      </c>
      <c r="F43">
        <v>6.71</v>
      </c>
      <c r="G43">
        <v>72</v>
      </c>
      <c r="H43">
        <v>0.77</v>
      </c>
    </row>
    <row r="44" spans="1:8" x14ac:dyDescent="0.25">
      <c r="A44" t="s">
        <v>79</v>
      </c>
      <c r="B44" t="s">
        <v>43</v>
      </c>
      <c r="C44" t="s">
        <v>48</v>
      </c>
      <c r="D44">
        <v>45.3</v>
      </c>
      <c r="E44">
        <v>3.5</v>
      </c>
      <c r="F44">
        <v>7.17</v>
      </c>
      <c r="G44">
        <v>59</v>
      </c>
      <c r="H44">
        <v>0.76</v>
      </c>
    </row>
    <row r="45" spans="1:8" x14ac:dyDescent="0.25">
      <c r="A45" t="s">
        <v>80</v>
      </c>
      <c r="B45" t="s">
        <v>81</v>
      </c>
      <c r="C45" t="s">
        <v>17</v>
      </c>
      <c r="D45">
        <v>45.6</v>
      </c>
      <c r="E45">
        <v>4.5999999999999996</v>
      </c>
      <c r="F45">
        <v>7.45</v>
      </c>
      <c r="G45">
        <v>18</v>
      </c>
      <c r="H45">
        <v>0.81</v>
      </c>
    </row>
    <row r="46" spans="1:8" x14ac:dyDescent="0.25">
      <c r="A46" t="s">
        <v>82</v>
      </c>
      <c r="B46" t="s">
        <v>38</v>
      </c>
      <c r="C46" t="s">
        <v>11</v>
      </c>
      <c r="D46">
        <v>45.7</v>
      </c>
      <c r="E46">
        <v>4.5</v>
      </c>
      <c r="F46">
        <v>7.02</v>
      </c>
      <c r="G46">
        <v>26</v>
      </c>
      <c r="H46">
        <v>0.82</v>
      </c>
    </row>
    <row r="47" spans="1:8" x14ac:dyDescent="0.25">
      <c r="A47" t="s">
        <v>83</v>
      </c>
      <c r="B47" t="s">
        <v>84</v>
      </c>
      <c r="C47" t="s">
        <v>17</v>
      </c>
      <c r="D47">
        <v>47.2</v>
      </c>
      <c r="E47">
        <v>2.8</v>
      </c>
      <c r="F47">
        <v>7.22</v>
      </c>
      <c r="G47">
        <v>98</v>
      </c>
      <c r="H47">
        <v>0.64</v>
      </c>
    </row>
    <row r="48" spans="1:8" x14ac:dyDescent="0.25">
      <c r="A48" t="s">
        <v>85</v>
      </c>
      <c r="B48" t="s">
        <v>28</v>
      </c>
      <c r="C48" t="s">
        <v>56</v>
      </c>
      <c r="D48">
        <v>47.5</v>
      </c>
      <c r="E48">
        <v>1</v>
      </c>
      <c r="F48">
        <v>4.04</v>
      </c>
      <c r="G48">
        <v>376</v>
      </c>
      <c r="H48">
        <v>0.82</v>
      </c>
    </row>
    <row r="49" spans="1:8" x14ac:dyDescent="0.25">
      <c r="A49" t="s">
        <v>86</v>
      </c>
      <c r="B49" t="s">
        <v>84</v>
      </c>
      <c r="C49" t="s">
        <v>48</v>
      </c>
      <c r="D49">
        <v>47.5</v>
      </c>
      <c r="E49">
        <v>3.5</v>
      </c>
      <c r="F49">
        <v>7.73</v>
      </c>
      <c r="G49">
        <v>58</v>
      </c>
      <c r="H49">
        <v>0.72</v>
      </c>
    </row>
    <row r="50" spans="1:8" x14ac:dyDescent="0.25">
      <c r="A50" t="s">
        <v>87</v>
      </c>
      <c r="B50" t="s">
        <v>52</v>
      </c>
      <c r="C50" t="s">
        <v>11</v>
      </c>
      <c r="D50">
        <v>47.7</v>
      </c>
      <c r="E50">
        <v>3.4</v>
      </c>
      <c r="F50">
        <v>4.45</v>
      </c>
      <c r="G50">
        <v>60</v>
      </c>
      <c r="H50">
        <v>0.63</v>
      </c>
    </row>
    <row r="51" spans="1:8" x14ac:dyDescent="0.25">
      <c r="A51" t="s">
        <v>88</v>
      </c>
      <c r="B51" t="s">
        <v>89</v>
      </c>
      <c r="C51" t="s">
        <v>24</v>
      </c>
      <c r="D51">
        <v>49.1</v>
      </c>
      <c r="E51">
        <v>3</v>
      </c>
      <c r="F51">
        <v>7.82</v>
      </c>
      <c r="G51">
        <v>85</v>
      </c>
      <c r="H51">
        <v>0.72</v>
      </c>
    </row>
    <row r="52" spans="1:8" x14ac:dyDescent="0.25">
      <c r="A52" t="s">
        <v>90</v>
      </c>
      <c r="B52" t="s">
        <v>26</v>
      </c>
      <c r="C52" t="s">
        <v>62</v>
      </c>
      <c r="D52">
        <v>49.3</v>
      </c>
      <c r="E52">
        <v>3.8</v>
      </c>
      <c r="F52">
        <v>6.08</v>
      </c>
      <c r="G52">
        <v>43</v>
      </c>
      <c r="H52">
        <v>0.86</v>
      </c>
    </row>
    <row r="53" spans="1:8" x14ac:dyDescent="0.25">
      <c r="A53" t="s">
        <v>91</v>
      </c>
      <c r="B53" t="s">
        <v>33</v>
      </c>
      <c r="C53" t="s">
        <v>14</v>
      </c>
      <c r="D53">
        <v>51.8</v>
      </c>
      <c r="E53">
        <v>3.1</v>
      </c>
      <c r="F53">
        <v>6.7</v>
      </c>
      <c r="G53">
        <v>79</v>
      </c>
      <c r="H53">
        <v>0.46</v>
      </c>
    </row>
    <row r="54" spans="1:8" x14ac:dyDescent="0.25">
      <c r="A54" t="s">
        <v>92</v>
      </c>
      <c r="B54" t="s">
        <v>31</v>
      </c>
      <c r="C54" t="s">
        <v>24</v>
      </c>
      <c r="D54">
        <v>52.9</v>
      </c>
      <c r="E54">
        <v>3.6</v>
      </c>
      <c r="F54">
        <v>8.1999999999999993</v>
      </c>
      <c r="G54">
        <v>51</v>
      </c>
      <c r="H54">
        <v>0.84</v>
      </c>
    </row>
    <row r="55" spans="1:8" x14ac:dyDescent="0.25">
      <c r="A55" t="s">
        <v>93</v>
      </c>
      <c r="B55" t="s">
        <v>10</v>
      </c>
      <c r="C55" t="s">
        <v>62</v>
      </c>
      <c r="D55">
        <v>53.4</v>
      </c>
      <c r="E55">
        <v>4.7</v>
      </c>
      <c r="F55">
        <v>5.59</v>
      </c>
      <c r="G55">
        <v>17</v>
      </c>
      <c r="H55">
        <v>0.95</v>
      </c>
    </row>
    <row r="56" spans="1:8" x14ac:dyDescent="0.25">
      <c r="A56" t="s">
        <v>94</v>
      </c>
      <c r="B56" t="s">
        <v>43</v>
      </c>
      <c r="C56" t="s">
        <v>11</v>
      </c>
      <c r="D56">
        <v>53.9</v>
      </c>
      <c r="E56">
        <v>4.2</v>
      </c>
      <c r="F56">
        <v>5.99</v>
      </c>
      <c r="G56">
        <v>32</v>
      </c>
      <c r="H56">
        <v>0.72</v>
      </c>
    </row>
    <row r="57" spans="1:8" x14ac:dyDescent="0.25">
      <c r="A57" t="s">
        <v>95</v>
      </c>
      <c r="B57" t="s">
        <v>13</v>
      </c>
      <c r="C57" t="s">
        <v>56</v>
      </c>
      <c r="D57">
        <v>57.1</v>
      </c>
      <c r="E57">
        <v>1.3</v>
      </c>
      <c r="F57">
        <v>3.26</v>
      </c>
      <c r="G57">
        <v>303</v>
      </c>
      <c r="H57">
        <v>0.95</v>
      </c>
    </row>
    <row r="58" spans="1:8" x14ac:dyDescent="0.25">
      <c r="A58" t="s">
        <v>96</v>
      </c>
      <c r="B58" t="s">
        <v>61</v>
      </c>
      <c r="C58" t="s">
        <v>11</v>
      </c>
      <c r="D58">
        <v>57.1</v>
      </c>
      <c r="E58">
        <v>2</v>
      </c>
      <c r="F58">
        <v>4.9000000000000004</v>
      </c>
      <c r="G58">
        <v>181</v>
      </c>
      <c r="H58">
        <v>0.33</v>
      </c>
    </row>
    <row r="59" spans="1:8" x14ac:dyDescent="0.25">
      <c r="A59" t="s">
        <v>97</v>
      </c>
      <c r="B59" t="s">
        <v>19</v>
      </c>
      <c r="C59" t="s">
        <v>17</v>
      </c>
      <c r="D59">
        <v>57.5</v>
      </c>
      <c r="E59">
        <v>4.2</v>
      </c>
      <c r="F59">
        <v>7.2</v>
      </c>
      <c r="G59">
        <v>33</v>
      </c>
      <c r="H59">
        <v>0.67</v>
      </c>
    </row>
    <row r="60" spans="1:8" x14ac:dyDescent="0.25">
      <c r="A60" t="s">
        <v>98</v>
      </c>
      <c r="B60" t="s">
        <v>99</v>
      </c>
      <c r="C60" t="s">
        <v>11</v>
      </c>
      <c r="D60">
        <v>58.8</v>
      </c>
      <c r="E60">
        <v>4.5</v>
      </c>
      <c r="F60">
        <v>6.4</v>
      </c>
      <c r="G60">
        <v>25</v>
      </c>
      <c r="H60">
        <v>0.78</v>
      </c>
    </row>
    <row r="61" spans="1:8" x14ac:dyDescent="0.25">
      <c r="A61" t="s">
        <v>100</v>
      </c>
      <c r="B61" t="s">
        <v>26</v>
      </c>
      <c r="C61" t="s">
        <v>17</v>
      </c>
      <c r="D61">
        <v>59.5</v>
      </c>
      <c r="E61">
        <v>2.4</v>
      </c>
      <c r="F61">
        <v>7.96</v>
      </c>
      <c r="G61">
        <v>136</v>
      </c>
      <c r="H61">
        <v>0.48</v>
      </c>
    </row>
    <row r="62" spans="1:8" x14ac:dyDescent="0.25">
      <c r="A62" t="s">
        <v>101</v>
      </c>
      <c r="B62" t="s">
        <v>102</v>
      </c>
      <c r="C62" t="s">
        <v>11</v>
      </c>
      <c r="D62">
        <v>62.4</v>
      </c>
      <c r="E62">
        <v>2.8</v>
      </c>
      <c r="F62">
        <v>6.81</v>
      </c>
      <c r="G62">
        <v>97</v>
      </c>
      <c r="H62">
        <v>0.53</v>
      </c>
    </row>
    <row r="63" spans="1:8" x14ac:dyDescent="0.25">
      <c r="A63" t="s">
        <v>103</v>
      </c>
      <c r="B63" t="s">
        <v>43</v>
      </c>
      <c r="C63" t="s">
        <v>56</v>
      </c>
      <c r="D63">
        <v>63.2</v>
      </c>
      <c r="E63">
        <v>1</v>
      </c>
      <c r="F63">
        <v>4.3</v>
      </c>
      <c r="G63">
        <v>369</v>
      </c>
      <c r="H63">
        <v>0.87</v>
      </c>
    </row>
    <row r="64" spans="1:8" x14ac:dyDescent="0.25">
      <c r="A64" t="s">
        <v>104</v>
      </c>
      <c r="B64" t="s">
        <v>35</v>
      </c>
      <c r="C64" t="s">
        <v>56</v>
      </c>
      <c r="D64">
        <v>64.7</v>
      </c>
      <c r="E64">
        <v>1</v>
      </c>
      <c r="F64">
        <v>3.7</v>
      </c>
      <c r="G64">
        <v>377</v>
      </c>
      <c r="H64">
        <v>0.86</v>
      </c>
    </row>
    <row r="65" spans="1:8" x14ac:dyDescent="0.25">
      <c r="A65" t="s">
        <v>105</v>
      </c>
      <c r="B65" t="s">
        <v>41</v>
      </c>
      <c r="C65" t="s">
        <v>17</v>
      </c>
      <c r="D65">
        <v>65.400000000000006</v>
      </c>
      <c r="E65">
        <v>2.2000000000000002</v>
      </c>
      <c r="F65">
        <v>4.78</v>
      </c>
      <c r="G65">
        <v>157</v>
      </c>
      <c r="H65">
        <v>0.45</v>
      </c>
    </row>
    <row r="66" spans="1:8" x14ac:dyDescent="0.25">
      <c r="A66" t="s">
        <v>106</v>
      </c>
      <c r="B66" t="s">
        <v>99</v>
      </c>
      <c r="C66" t="s">
        <v>17</v>
      </c>
      <c r="D66">
        <v>66.099999999999994</v>
      </c>
      <c r="E66">
        <v>2.2000000000000002</v>
      </c>
      <c r="F66">
        <v>6.38</v>
      </c>
      <c r="G66">
        <v>165</v>
      </c>
      <c r="H66">
        <v>0.34</v>
      </c>
    </row>
    <row r="67" spans="1:8" x14ac:dyDescent="0.25">
      <c r="A67" t="s">
        <v>107</v>
      </c>
      <c r="B67" t="s">
        <v>108</v>
      </c>
      <c r="C67" t="s">
        <v>24</v>
      </c>
      <c r="D67">
        <v>68.599999999999994</v>
      </c>
      <c r="E67">
        <v>3.6</v>
      </c>
      <c r="F67">
        <v>8.33</v>
      </c>
      <c r="G67">
        <v>52</v>
      </c>
      <c r="H67">
        <v>0.86</v>
      </c>
    </row>
    <row r="68" spans="1:8" x14ac:dyDescent="0.25">
      <c r="A68" t="s">
        <v>109</v>
      </c>
      <c r="B68" t="s">
        <v>33</v>
      </c>
      <c r="C68" t="s">
        <v>24</v>
      </c>
      <c r="D68">
        <v>69.099999999999994</v>
      </c>
      <c r="E68">
        <v>3.5</v>
      </c>
      <c r="F68">
        <v>7.13</v>
      </c>
      <c r="G68">
        <v>56</v>
      </c>
      <c r="H68">
        <v>0.82</v>
      </c>
    </row>
    <row r="69" spans="1:8" x14ac:dyDescent="0.25">
      <c r="A69" t="s">
        <v>110</v>
      </c>
      <c r="B69" t="s">
        <v>84</v>
      </c>
      <c r="C69" t="s">
        <v>14</v>
      </c>
      <c r="D69">
        <v>69.5</v>
      </c>
      <c r="E69">
        <v>3.7</v>
      </c>
      <c r="F69">
        <v>6.37</v>
      </c>
      <c r="G69">
        <v>49</v>
      </c>
      <c r="H69">
        <v>0.66</v>
      </c>
    </row>
    <row r="70" spans="1:8" x14ac:dyDescent="0.25">
      <c r="A70" t="s">
        <v>111</v>
      </c>
      <c r="B70" t="s">
        <v>52</v>
      </c>
      <c r="C70" t="s">
        <v>24</v>
      </c>
      <c r="D70">
        <v>69.900000000000006</v>
      </c>
      <c r="E70">
        <v>3.1</v>
      </c>
      <c r="F70">
        <v>6.85</v>
      </c>
      <c r="G70">
        <v>77</v>
      </c>
      <c r="H70">
        <v>0.75</v>
      </c>
    </row>
    <row r="71" spans="1:8" x14ac:dyDescent="0.25">
      <c r="A71" t="s">
        <v>112</v>
      </c>
      <c r="B71" t="s">
        <v>41</v>
      </c>
      <c r="C71" t="s">
        <v>24</v>
      </c>
      <c r="D71">
        <v>70.099999999999994</v>
      </c>
      <c r="E71">
        <v>3.3</v>
      </c>
      <c r="F71">
        <v>6.5</v>
      </c>
      <c r="G71">
        <v>65</v>
      </c>
      <c r="H71">
        <v>0.8</v>
      </c>
    </row>
    <row r="72" spans="1:8" x14ac:dyDescent="0.25">
      <c r="A72" t="s">
        <v>113</v>
      </c>
      <c r="B72" t="s">
        <v>19</v>
      </c>
      <c r="C72" t="s">
        <v>24</v>
      </c>
      <c r="D72">
        <v>70.599999999999994</v>
      </c>
      <c r="E72">
        <v>3.1</v>
      </c>
      <c r="F72">
        <v>7.73</v>
      </c>
      <c r="G72">
        <v>78</v>
      </c>
      <c r="H72">
        <v>0.75</v>
      </c>
    </row>
    <row r="73" spans="1:8" x14ac:dyDescent="0.25">
      <c r="A73" t="s">
        <v>114</v>
      </c>
      <c r="B73" t="s">
        <v>35</v>
      </c>
      <c r="C73" t="s">
        <v>45</v>
      </c>
      <c r="D73">
        <v>74</v>
      </c>
      <c r="E73">
        <v>3.8</v>
      </c>
      <c r="F73">
        <v>7.41</v>
      </c>
      <c r="G73">
        <v>45</v>
      </c>
      <c r="H73">
        <v>0.81</v>
      </c>
    </row>
    <row r="74" spans="1:8" x14ac:dyDescent="0.25">
      <c r="A74" t="s">
        <v>115</v>
      </c>
      <c r="B74" t="s">
        <v>116</v>
      </c>
      <c r="C74" t="s">
        <v>66</v>
      </c>
      <c r="D74">
        <v>74.2</v>
      </c>
      <c r="E74">
        <v>2.2999999999999998</v>
      </c>
      <c r="F74">
        <v>6.71</v>
      </c>
      <c r="G74">
        <v>146</v>
      </c>
      <c r="H74">
        <v>0.36</v>
      </c>
    </row>
    <row r="75" spans="1:8" x14ac:dyDescent="0.25">
      <c r="A75" t="s">
        <v>117</v>
      </c>
      <c r="B75" t="s">
        <v>99</v>
      </c>
      <c r="C75" t="s">
        <v>45</v>
      </c>
      <c r="D75">
        <v>76.900000000000006</v>
      </c>
      <c r="E75">
        <v>4.4000000000000004</v>
      </c>
      <c r="F75">
        <v>7.01</v>
      </c>
      <c r="G75">
        <v>29</v>
      </c>
      <c r="H75">
        <v>0.92</v>
      </c>
    </row>
    <row r="76" spans="1:8" x14ac:dyDescent="0.25">
      <c r="A76" t="s">
        <v>118</v>
      </c>
      <c r="B76" t="s">
        <v>19</v>
      </c>
      <c r="C76" t="s">
        <v>24</v>
      </c>
      <c r="D76">
        <v>77.5</v>
      </c>
      <c r="E76">
        <v>3.2</v>
      </c>
      <c r="F76">
        <v>7.86</v>
      </c>
      <c r="G76">
        <v>71</v>
      </c>
      <c r="H76">
        <v>0.76</v>
      </c>
    </row>
    <row r="77" spans="1:8" x14ac:dyDescent="0.25">
      <c r="A77" t="s">
        <v>119</v>
      </c>
      <c r="B77" t="s">
        <v>81</v>
      </c>
      <c r="C77" t="s">
        <v>21</v>
      </c>
      <c r="D77">
        <v>77.8</v>
      </c>
      <c r="E77">
        <v>3.1</v>
      </c>
      <c r="F77">
        <v>7.5</v>
      </c>
      <c r="G77">
        <v>81</v>
      </c>
      <c r="H77">
        <v>0.56000000000000005</v>
      </c>
    </row>
    <row r="78" spans="1:8" x14ac:dyDescent="0.25">
      <c r="A78" t="s">
        <v>120</v>
      </c>
      <c r="B78" t="s">
        <v>74</v>
      </c>
      <c r="C78" t="s">
        <v>11</v>
      </c>
      <c r="D78">
        <v>78.2</v>
      </c>
      <c r="E78">
        <v>4.5</v>
      </c>
      <c r="F78">
        <v>6.61</v>
      </c>
      <c r="G78">
        <v>24</v>
      </c>
      <c r="H78">
        <v>0.75</v>
      </c>
    </row>
    <row r="79" spans="1:8" x14ac:dyDescent="0.25">
      <c r="A79" t="s">
        <v>121</v>
      </c>
      <c r="B79" t="s">
        <v>78</v>
      </c>
      <c r="C79" t="s">
        <v>21</v>
      </c>
      <c r="D79">
        <v>78.400000000000006</v>
      </c>
      <c r="E79">
        <v>1.8</v>
      </c>
      <c r="F79">
        <v>5.82</v>
      </c>
      <c r="G79">
        <v>212</v>
      </c>
      <c r="H79">
        <v>0.28000000000000003</v>
      </c>
    </row>
    <row r="80" spans="1:8" x14ac:dyDescent="0.25">
      <c r="A80" t="s">
        <v>122</v>
      </c>
      <c r="B80" t="s">
        <v>123</v>
      </c>
      <c r="C80" t="s">
        <v>21</v>
      </c>
      <c r="D80">
        <v>78.400000000000006</v>
      </c>
      <c r="E80">
        <v>3.7</v>
      </c>
      <c r="F80">
        <v>6.52</v>
      </c>
      <c r="G80">
        <v>48</v>
      </c>
      <c r="H80">
        <v>0.65</v>
      </c>
    </row>
    <row r="81" spans="1:8" x14ac:dyDescent="0.25">
      <c r="A81" t="s">
        <v>124</v>
      </c>
      <c r="B81" t="s">
        <v>41</v>
      </c>
      <c r="C81" t="s">
        <v>48</v>
      </c>
      <c r="D81">
        <v>79</v>
      </c>
      <c r="E81">
        <v>2.1</v>
      </c>
      <c r="F81">
        <v>6.83</v>
      </c>
      <c r="G81">
        <v>175</v>
      </c>
      <c r="H81">
        <v>0.46</v>
      </c>
    </row>
    <row r="82" spans="1:8" x14ac:dyDescent="0.25">
      <c r="A82" t="s">
        <v>125</v>
      </c>
      <c r="B82" t="s">
        <v>41</v>
      </c>
      <c r="C82" t="s">
        <v>24</v>
      </c>
      <c r="D82">
        <v>79.900000000000006</v>
      </c>
      <c r="E82">
        <v>3.3</v>
      </c>
      <c r="F82">
        <v>10.6</v>
      </c>
      <c r="G82">
        <v>63</v>
      </c>
      <c r="H82">
        <v>0.79</v>
      </c>
    </row>
    <row r="83" spans="1:8" x14ac:dyDescent="0.25">
      <c r="A83" t="s">
        <v>126</v>
      </c>
      <c r="B83" t="s">
        <v>23</v>
      </c>
      <c r="C83" t="s">
        <v>56</v>
      </c>
      <c r="D83">
        <v>82.7</v>
      </c>
      <c r="E83">
        <v>0.9</v>
      </c>
      <c r="F83">
        <v>4.79</v>
      </c>
      <c r="G83">
        <v>394</v>
      </c>
      <c r="H83">
        <v>0.8</v>
      </c>
    </row>
    <row r="84" spans="1:8" x14ac:dyDescent="0.25">
      <c r="A84" t="s">
        <v>127</v>
      </c>
      <c r="B84" t="s">
        <v>61</v>
      </c>
      <c r="C84" t="s">
        <v>11</v>
      </c>
      <c r="D84">
        <v>84.4</v>
      </c>
      <c r="E84">
        <v>2.4</v>
      </c>
      <c r="F84" t="s">
        <v>128</v>
      </c>
      <c r="G84">
        <v>133</v>
      </c>
      <c r="H84">
        <v>0.42</v>
      </c>
    </row>
    <row r="85" spans="1:8" x14ac:dyDescent="0.25">
      <c r="A85" t="s">
        <v>129</v>
      </c>
      <c r="B85" t="s">
        <v>19</v>
      </c>
      <c r="C85" t="s">
        <v>56</v>
      </c>
      <c r="D85">
        <v>84.5</v>
      </c>
      <c r="E85">
        <v>0.9</v>
      </c>
      <c r="F85">
        <v>4.0599999999999996</v>
      </c>
      <c r="G85">
        <v>401</v>
      </c>
      <c r="H85">
        <v>0.75</v>
      </c>
    </row>
    <row r="86" spans="1:8" x14ac:dyDescent="0.25">
      <c r="A86" t="s">
        <v>130</v>
      </c>
      <c r="B86" t="s">
        <v>33</v>
      </c>
      <c r="C86" t="s">
        <v>56</v>
      </c>
      <c r="D86">
        <v>84.6</v>
      </c>
      <c r="E86">
        <v>0.7</v>
      </c>
      <c r="F86">
        <v>3.63</v>
      </c>
      <c r="G86">
        <v>461</v>
      </c>
      <c r="H86">
        <v>0.64</v>
      </c>
    </row>
    <row r="87" spans="1:8" x14ac:dyDescent="0.25">
      <c r="A87" t="s">
        <v>131</v>
      </c>
      <c r="B87" t="s">
        <v>35</v>
      </c>
      <c r="C87" t="s">
        <v>24</v>
      </c>
      <c r="D87">
        <v>87.7</v>
      </c>
      <c r="E87">
        <v>1.8</v>
      </c>
      <c r="F87" t="s">
        <v>128</v>
      </c>
      <c r="G87">
        <v>207</v>
      </c>
      <c r="H87">
        <v>0.4</v>
      </c>
    </row>
    <row r="88" spans="1:8" x14ac:dyDescent="0.25">
      <c r="A88" t="s">
        <v>132</v>
      </c>
      <c r="B88" t="s">
        <v>35</v>
      </c>
      <c r="C88" t="s">
        <v>14</v>
      </c>
      <c r="D88">
        <v>88.4</v>
      </c>
      <c r="E88">
        <v>4.5</v>
      </c>
      <c r="F88">
        <v>4.67</v>
      </c>
      <c r="G88">
        <v>23</v>
      </c>
      <c r="H88">
        <v>0.74</v>
      </c>
    </row>
    <row r="89" spans="1:8" x14ac:dyDescent="0.25">
      <c r="A89" t="s">
        <v>133</v>
      </c>
      <c r="B89" t="s">
        <v>38</v>
      </c>
      <c r="C89" t="s">
        <v>17</v>
      </c>
      <c r="D89">
        <v>88.5</v>
      </c>
      <c r="E89">
        <v>2</v>
      </c>
      <c r="F89">
        <v>6.35</v>
      </c>
      <c r="G89">
        <v>184</v>
      </c>
      <c r="H89">
        <v>0.4</v>
      </c>
    </row>
    <row r="90" spans="1:8" x14ac:dyDescent="0.25">
      <c r="A90" t="s">
        <v>134</v>
      </c>
      <c r="B90" t="s">
        <v>78</v>
      </c>
      <c r="C90" t="s">
        <v>24</v>
      </c>
      <c r="D90">
        <v>90.9</v>
      </c>
      <c r="E90">
        <v>3</v>
      </c>
      <c r="F90">
        <v>7.5</v>
      </c>
      <c r="G90">
        <v>86</v>
      </c>
      <c r="H90">
        <v>0.74</v>
      </c>
    </row>
    <row r="91" spans="1:8" x14ac:dyDescent="0.25">
      <c r="A91" t="s">
        <v>135</v>
      </c>
      <c r="B91" t="s">
        <v>84</v>
      </c>
      <c r="C91" t="s">
        <v>45</v>
      </c>
      <c r="D91">
        <v>91.2</v>
      </c>
      <c r="E91">
        <v>2.2999999999999998</v>
      </c>
      <c r="F91">
        <v>5.2</v>
      </c>
      <c r="G91">
        <v>149</v>
      </c>
      <c r="H91">
        <v>0.54</v>
      </c>
    </row>
    <row r="92" spans="1:8" x14ac:dyDescent="0.25">
      <c r="A92" t="s">
        <v>136</v>
      </c>
      <c r="B92" t="s">
        <v>19</v>
      </c>
      <c r="C92" t="s">
        <v>24</v>
      </c>
      <c r="D92">
        <v>91.7</v>
      </c>
      <c r="E92">
        <v>2.7</v>
      </c>
      <c r="F92">
        <v>8.69</v>
      </c>
      <c r="G92">
        <v>99</v>
      </c>
      <c r="H92">
        <v>0.66</v>
      </c>
    </row>
    <row r="93" spans="1:8" x14ac:dyDescent="0.25">
      <c r="A93" t="s">
        <v>137</v>
      </c>
      <c r="B93" t="s">
        <v>138</v>
      </c>
      <c r="C93" t="s">
        <v>45</v>
      </c>
      <c r="D93">
        <v>91.7</v>
      </c>
      <c r="E93">
        <v>3.8</v>
      </c>
      <c r="F93">
        <v>6.95</v>
      </c>
      <c r="G93">
        <v>44</v>
      </c>
      <c r="H93">
        <v>0.84</v>
      </c>
    </row>
    <row r="94" spans="1:8" x14ac:dyDescent="0.25">
      <c r="A94" t="s">
        <v>139</v>
      </c>
      <c r="B94" t="s">
        <v>140</v>
      </c>
      <c r="C94" t="s">
        <v>24</v>
      </c>
      <c r="D94">
        <v>91.8</v>
      </c>
      <c r="E94">
        <v>3.2</v>
      </c>
      <c r="F94">
        <v>8.24</v>
      </c>
      <c r="G94">
        <v>70</v>
      </c>
      <c r="H94">
        <v>0.78</v>
      </c>
    </row>
    <row r="95" spans="1:8" x14ac:dyDescent="0.25">
      <c r="A95" t="s">
        <v>141</v>
      </c>
      <c r="B95" t="s">
        <v>33</v>
      </c>
      <c r="C95" t="s">
        <v>24</v>
      </c>
      <c r="D95">
        <v>92</v>
      </c>
      <c r="E95">
        <v>2.8</v>
      </c>
      <c r="F95">
        <v>6.62</v>
      </c>
      <c r="G95">
        <v>94</v>
      </c>
      <c r="H95">
        <v>0.7</v>
      </c>
    </row>
    <row r="96" spans="1:8" x14ac:dyDescent="0.25">
      <c r="A96" t="s">
        <v>142</v>
      </c>
      <c r="B96" t="s">
        <v>123</v>
      </c>
      <c r="C96" t="s">
        <v>143</v>
      </c>
      <c r="D96">
        <v>92.8</v>
      </c>
      <c r="E96">
        <v>2.2000000000000002</v>
      </c>
      <c r="F96">
        <v>4.33</v>
      </c>
      <c r="G96">
        <v>156</v>
      </c>
      <c r="H96">
        <v>0.37</v>
      </c>
    </row>
    <row r="97" spans="1:8" x14ac:dyDescent="0.25">
      <c r="A97" t="s">
        <v>144</v>
      </c>
      <c r="B97" t="s">
        <v>145</v>
      </c>
      <c r="C97" t="s">
        <v>17</v>
      </c>
      <c r="D97">
        <v>92.9</v>
      </c>
      <c r="E97">
        <v>4.3</v>
      </c>
      <c r="F97">
        <v>7.16</v>
      </c>
      <c r="G97">
        <v>31</v>
      </c>
      <c r="H97">
        <v>0.77</v>
      </c>
    </row>
    <row r="98" spans="1:8" x14ac:dyDescent="0.25">
      <c r="A98" t="s">
        <v>146</v>
      </c>
      <c r="B98" t="s">
        <v>23</v>
      </c>
      <c r="C98" t="s">
        <v>17</v>
      </c>
      <c r="D98">
        <v>95.8</v>
      </c>
      <c r="E98">
        <v>2.2999999999999998</v>
      </c>
      <c r="F98">
        <v>5.45</v>
      </c>
      <c r="G98">
        <v>144</v>
      </c>
      <c r="H98">
        <v>0.51</v>
      </c>
    </row>
    <row r="99" spans="1:8" x14ac:dyDescent="0.25">
      <c r="A99" t="s">
        <v>147</v>
      </c>
      <c r="B99" t="s">
        <v>52</v>
      </c>
      <c r="C99" t="s">
        <v>24</v>
      </c>
      <c r="D99">
        <v>97.6</v>
      </c>
      <c r="E99">
        <v>2.7</v>
      </c>
      <c r="F99">
        <v>7.65</v>
      </c>
      <c r="G99">
        <v>104</v>
      </c>
      <c r="H99">
        <v>0.65</v>
      </c>
    </row>
    <row r="100" spans="1:8" x14ac:dyDescent="0.25">
      <c r="A100" t="s">
        <v>148</v>
      </c>
      <c r="B100" t="s">
        <v>31</v>
      </c>
      <c r="C100" t="s">
        <v>17</v>
      </c>
      <c r="D100">
        <v>97.8</v>
      </c>
      <c r="E100">
        <v>2.9</v>
      </c>
      <c r="F100">
        <v>4.8499999999999996</v>
      </c>
      <c r="G100">
        <v>90</v>
      </c>
      <c r="H100">
        <v>0.59</v>
      </c>
    </row>
    <row r="101" spans="1:8" x14ac:dyDescent="0.25">
      <c r="A101" t="s">
        <v>149</v>
      </c>
      <c r="B101" t="s">
        <v>81</v>
      </c>
      <c r="C101" t="s">
        <v>11</v>
      </c>
      <c r="D101">
        <v>98.7</v>
      </c>
      <c r="E101">
        <v>4.7</v>
      </c>
      <c r="F101">
        <v>6.47</v>
      </c>
      <c r="G101">
        <v>16</v>
      </c>
      <c r="H101">
        <v>0.92</v>
      </c>
    </row>
    <row r="102" spans="1:8" x14ac:dyDescent="0.25">
      <c r="A102" t="s">
        <v>150</v>
      </c>
      <c r="B102" t="s">
        <v>41</v>
      </c>
      <c r="C102" t="s">
        <v>62</v>
      </c>
      <c r="D102">
        <v>102.2</v>
      </c>
      <c r="E102">
        <v>4</v>
      </c>
      <c r="F102">
        <v>5.19</v>
      </c>
      <c r="G102">
        <v>41</v>
      </c>
      <c r="H102">
        <v>0.9</v>
      </c>
    </row>
    <row r="103" spans="1:8" x14ac:dyDescent="0.25">
      <c r="A103" t="s">
        <v>151</v>
      </c>
      <c r="B103" t="s">
        <v>108</v>
      </c>
      <c r="C103" t="s">
        <v>24</v>
      </c>
      <c r="D103">
        <v>102.8</v>
      </c>
      <c r="E103">
        <v>2.8</v>
      </c>
      <c r="F103">
        <v>6.44</v>
      </c>
      <c r="G103">
        <v>93</v>
      </c>
      <c r="H103">
        <v>0.69</v>
      </c>
    </row>
    <row r="104" spans="1:8" x14ac:dyDescent="0.25">
      <c r="A104" t="s">
        <v>152</v>
      </c>
      <c r="B104" t="s">
        <v>10</v>
      </c>
      <c r="C104" t="s">
        <v>17</v>
      </c>
      <c r="D104">
        <v>104.8</v>
      </c>
      <c r="E104">
        <v>3.1</v>
      </c>
      <c r="F104">
        <v>3.44</v>
      </c>
      <c r="G104">
        <v>80</v>
      </c>
      <c r="H104">
        <v>0.61</v>
      </c>
    </row>
    <row r="105" spans="1:8" x14ac:dyDescent="0.25">
      <c r="A105" t="s">
        <v>153</v>
      </c>
      <c r="B105" t="s">
        <v>99</v>
      </c>
      <c r="C105" t="s">
        <v>24</v>
      </c>
      <c r="D105">
        <v>107.9</v>
      </c>
      <c r="E105">
        <v>2.6</v>
      </c>
      <c r="F105">
        <v>9.33</v>
      </c>
      <c r="G105">
        <v>112</v>
      </c>
      <c r="H105">
        <v>0.62</v>
      </c>
    </row>
    <row r="106" spans="1:8" x14ac:dyDescent="0.25">
      <c r="A106" t="s">
        <v>154</v>
      </c>
      <c r="B106" t="s">
        <v>89</v>
      </c>
      <c r="C106" t="s">
        <v>17</v>
      </c>
      <c r="D106">
        <v>108.5</v>
      </c>
      <c r="E106">
        <v>2.5</v>
      </c>
      <c r="F106">
        <v>6.64</v>
      </c>
      <c r="G106">
        <v>127</v>
      </c>
      <c r="H106">
        <v>0.5</v>
      </c>
    </row>
    <row r="107" spans="1:8" x14ac:dyDescent="0.25">
      <c r="A107" t="s">
        <v>155</v>
      </c>
      <c r="B107" t="s">
        <v>156</v>
      </c>
      <c r="C107" t="s">
        <v>62</v>
      </c>
      <c r="D107">
        <v>109.6</v>
      </c>
      <c r="E107">
        <v>2.7</v>
      </c>
      <c r="F107">
        <v>4.71</v>
      </c>
      <c r="G107">
        <v>109</v>
      </c>
      <c r="H107">
        <v>0.75</v>
      </c>
    </row>
    <row r="108" spans="1:8" x14ac:dyDescent="0.25">
      <c r="A108" t="s">
        <v>157</v>
      </c>
      <c r="B108" t="s">
        <v>26</v>
      </c>
      <c r="C108" t="s">
        <v>17</v>
      </c>
      <c r="D108">
        <v>110.8</v>
      </c>
      <c r="E108">
        <v>2.7</v>
      </c>
      <c r="F108">
        <v>6.42</v>
      </c>
      <c r="G108">
        <v>107</v>
      </c>
      <c r="H108">
        <v>0.61</v>
      </c>
    </row>
    <row r="109" spans="1:8" x14ac:dyDescent="0.25">
      <c r="A109" t="s">
        <v>158</v>
      </c>
      <c r="B109" t="s">
        <v>28</v>
      </c>
      <c r="C109" t="s">
        <v>14</v>
      </c>
      <c r="D109">
        <v>111.1</v>
      </c>
      <c r="E109">
        <v>4.3</v>
      </c>
      <c r="F109">
        <v>2.92</v>
      </c>
      <c r="G109">
        <v>30</v>
      </c>
      <c r="H109">
        <v>0.7</v>
      </c>
    </row>
    <row r="110" spans="1:8" x14ac:dyDescent="0.25">
      <c r="A110" t="s">
        <v>159</v>
      </c>
      <c r="B110" t="s">
        <v>38</v>
      </c>
      <c r="C110" t="s">
        <v>24</v>
      </c>
      <c r="D110">
        <v>111.3</v>
      </c>
      <c r="E110">
        <v>1.9</v>
      </c>
      <c r="F110">
        <v>5.77</v>
      </c>
      <c r="G110">
        <v>189</v>
      </c>
      <c r="H110">
        <v>0.44</v>
      </c>
    </row>
    <row r="111" spans="1:8" x14ac:dyDescent="0.25">
      <c r="A111" t="s">
        <v>160</v>
      </c>
      <c r="B111" t="s">
        <v>52</v>
      </c>
      <c r="C111" t="s">
        <v>24</v>
      </c>
      <c r="D111">
        <v>112.9</v>
      </c>
      <c r="E111">
        <v>2.2999999999999998</v>
      </c>
      <c r="F111">
        <v>8.2200000000000006</v>
      </c>
      <c r="G111">
        <v>138</v>
      </c>
      <c r="H111">
        <v>0.54</v>
      </c>
    </row>
    <row r="112" spans="1:8" x14ac:dyDescent="0.25">
      <c r="A112" t="s">
        <v>161</v>
      </c>
      <c r="B112" t="s">
        <v>84</v>
      </c>
      <c r="C112" t="s">
        <v>56</v>
      </c>
      <c r="D112">
        <v>113.2</v>
      </c>
      <c r="E112">
        <v>1</v>
      </c>
      <c r="F112">
        <v>4.04</v>
      </c>
      <c r="G112">
        <v>370</v>
      </c>
      <c r="H112">
        <v>0.83</v>
      </c>
    </row>
    <row r="113" spans="1:8" x14ac:dyDescent="0.25">
      <c r="A113" t="s">
        <v>162</v>
      </c>
      <c r="B113" t="s">
        <v>138</v>
      </c>
      <c r="C113" t="s">
        <v>24</v>
      </c>
      <c r="D113">
        <v>115.2</v>
      </c>
      <c r="E113">
        <v>3</v>
      </c>
      <c r="F113">
        <v>8.2899999999999991</v>
      </c>
      <c r="G113">
        <v>84</v>
      </c>
      <c r="H113">
        <v>0.71</v>
      </c>
    </row>
    <row r="114" spans="1:8" x14ac:dyDescent="0.25">
      <c r="A114" t="s">
        <v>163</v>
      </c>
      <c r="B114" t="s">
        <v>89</v>
      </c>
      <c r="C114" t="s">
        <v>17</v>
      </c>
      <c r="D114">
        <v>116.2</v>
      </c>
      <c r="E114">
        <v>3.3</v>
      </c>
      <c r="F114">
        <v>6.48</v>
      </c>
      <c r="G114">
        <v>66</v>
      </c>
      <c r="H114">
        <v>0.74</v>
      </c>
    </row>
    <row r="115" spans="1:8" x14ac:dyDescent="0.25">
      <c r="A115" t="s">
        <v>164</v>
      </c>
      <c r="B115" t="s">
        <v>28</v>
      </c>
      <c r="C115" t="s">
        <v>48</v>
      </c>
      <c r="D115">
        <v>119.2</v>
      </c>
      <c r="E115">
        <v>2.2000000000000002</v>
      </c>
      <c r="F115">
        <v>6.54</v>
      </c>
      <c r="G115">
        <v>160</v>
      </c>
      <c r="H115">
        <v>0.52</v>
      </c>
    </row>
    <row r="116" spans="1:8" x14ac:dyDescent="0.25">
      <c r="A116" t="s">
        <v>165</v>
      </c>
      <c r="B116" t="s">
        <v>33</v>
      </c>
      <c r="C116" t="s">
        <v>11</v>
      </c>
      <c r="D116">
        <v>120.5</v>
      </c>
      <c r="E116">
        <v>2.7</v>
      </c>
      <c r="F116">
        <v>6.49</v>
      </c>
      <c r="G116">
        <v>106</v>
      </c>
      <c r="H116">
        <v>0.49</v>
      </c>
    </row>
    <row r="117" spans="1:8" x14ac:dyDescent="0.25">
      <c r="A117" t="s">
        <v>166</v>
      </c>
      <c r="B117" t="s">
        <v>68</v>
      </c>
      <c r="C117" t="s">
        <v>66</v>
      </c>
      <c r="D117">
        <v>120.7</v>
      </c>
      <c r="E117">
        <v>1.6</v>
      </c>
      <c r="F117">
        <v>6.14</v>
      </c>
      <c r="G117">
        <v>257</v>
      </c>
      <c r="H117">
        <v>0.26</v>
      </c>
    </row>
    <row r="118" spans="1:8" x14ac:dyDescent="0.25">
      <c r="A118" t="s">
        <v>167</v>
      </c>
      <c r="B118" t="s">
        <v>13</v>
      </c>
      <c r="C118" t="s">
        <v>17</v>
      </c>
      <c r="D118">
        <v>121.8</v>
      </c>
      <c r="E118">
        <v>1.9</v>
      </c>
      <c r="F118">
        <v>6.18</v>
      </c>
      <c r="G118">
        <v>202</v>
      </c>
      <c r="H118">
        <v>0.32</v>
      </c>
    </row>
    <row r="119" spans="1:8" x14ac:dyDescent="0.25">
      <c r="A119" t="s">
        <v>168</v>
      </c>
      <c r="B119" t="s">
        <v>26</v>
      </c>
      <c r="C119" t="s">
        <v>66</v>
      </c>
      <c r="D119">
        <v>122.9</v>
      </c>
      <c r="E119">
        <v>3</v>
      </c>
      <c r="F119">
        <v>6.3</v>
      </c>
      <c r="G119">
        <v>89</v>
      </c>
      <c r="H119">
        <v>0.64</v>
      </c>
    </row>
    <row r="120" spans="1:8" x14ac:dyDescent="0.25">
      <c r="A120" t="s">
        <v>169</v>
      </c>
      <c r="B120" t="s">
        <v>116</v>
      </c>
      <c r="C120" t="s">
        <v>48</v>
      </c>
      <c r="D120">
        <v>123.2</v>
      </c>
      <c r="E120">
        <v>1.7</v>
      </c>
      <c r="F120">
        <v>6.04</v>
      </c>
      <c r="G120">
        <v>233</v>
      </c>
      <c r="H120">
        <v>0.32</v>
      </c>
    </row>
    <row r="121" spans="1:8" x14ac:dyDescent="0.25">
      <c r="A121" t="s">
        <v>170</v>
      </c>
      <c r="B121" t="s">
        <v>23</v>
      </c>
      <c r="C121" t="s">
        <v>21</v>
      </c>
      <c r="D121">
        <v>123.3</v>
      </c>
      <c r="E121">
        <v>2.2999999999999998</v>
      </c>
      <c r="F121">
        <v>4.0199999999999996</v>
      </c>
      <c r="G121">
        <v>143</v>
      </c>
      <c r="H121">
        <v>0.38</v>
      </c>
    </row>
    <row r="122" spans="1:8" x14ac:dyDescent="0.25">
      <c r="A122" t="s">
        <v>171</v>
      </c>
      <c r="B122" t="s">
        <v>43</v>
      </c>
      <c r="C122" t="s">
        <v>24</v>
      </c>
      <c r="D122">
        <v>123.4</v>
      </c>
      <c r="E122">
        <v>2.2999999999999998</v>
      </c>
      <c r="F122">
        <v>6.54</v>
      </c>
      <c r="G122">
        <v>139</v>
      </c>
      <c r="H122">
        <v>0.55000000000000004</v>
      </c>
    </row>
    <row r="123" spans="1:8" x14ac:dyDescent="0.25">
      <c r="A123" t="s">
        <v>172</v>
      </c>
      <c r="B123" t="s">
        <v>31</v>
      </c>
      <c r="C123" t="s">
        <v>11</v>
      </c>
      <c r="D123">
        <v>123.7</v>
      </c>
      <c r="E123">
        <v>3.3</v>
      </c>
      <c r="F123">
        <v>6.14</v>
      </c>
      <c r="G123">
        <v>69</v>
      </c>
      <c r="H123">
        <v>0.6</v>
      </c>
    </row>
    <row r="124" spans="1:8" x14ac:dyDescent="0.25">
      <c r="A124" t="s">
        <v>173</v>
      </c>
      <c r="B124" t="s">
        <v>10</v>
      </c>
      <c r="C124" t="s">
        <v>21</v>
      </c>
      <c r="D124">
        <v>126.5</v>
      </c>
      <c r="E124">
        <v>3.2</v>
      </c>
      <c r="F124">
        <v>5.92</v>
      </c>
      <c r="G124">
        <v>75</v>
      </c>
      <c r="H124">
        <v>0.68</v>
      </c>
    </row>
    <row r="125" spans="1:8" x14ac:dyDescent="0.25">
      <c r="A125" t="s">
        <v>174</v>
      </c>
      <c r="B125" t="s">
        <v>52</v>
      </c>
      <c r="C125" t="s">
        <v>45</v>
      </c>
      <c r="D125">
        <v>127.9</v>
      </c>
      <c r="E125">
        <v>3.4</v>
      </c>
      <c r="F125">
        <v>5.86</v>
      </c>
      <c r="G125">
        <v>61</v>
      </c>
      <c r="H125">
        <v>0.74</v>
      </c>
    </row>
    <row r="126" spans="1:8" x14ac:dyDescent="0.25">
      <c r="A126" t="s">
        <v>175</v>
      </c>
      <c r="B126" t="s">
        <v>13</v>
      </c>
      <c r="C126" t="s">
        <v>17</v>
      </c>
      <c r="D126">
        <v>128.4</v>
      </c>
      <c r="E126">
        <v>2.2999999999999998</v>
      </c>
      <c r="F126">
        <v>3.88</v>
      </c>
      <c r="G126">
        <v>148</v>
      </c>
      <c r="H126">
        <v>0.39</v>
      </c>
    </row>
    <row r="127" spans="1:8" x14ac:dyDescent="0.25">
      <c r="A127" t="s">
        <v>176</v>
      </c>
      <c r="B127" t="s">
        <v>16</v>
      </c>
      <c r="C127" t="s">
        <v>48</v>
      </c>
      <c r="D127">
        <v>129.30000000000001</v>
      </c>
      <c r="E127">
        <v>1.9</v>
      </c>
      <c r="F127">
        <v>5.86</v>
      </c>
      <c r="G127">
        <v>205</v>
      </c>
      <c r="H127">
        <v>0.44</v>
      </c>
    </row>
    <row r="128" spans="1:8" x14ac:dyDescent="0.25">
      <c r="A128" t="s">
        <v>177</v>
      </c>
      <c r="B128" t="s">
        <v>38</v>
      </c>
      <c r="C128" t="s">
        <v>24</v>
      </c>
      <c r="D128">
        <v>130.80000000000001</v>
      </c>
      <c r="E128">
        <v>3.6</v>
      </c>
      <c r="F128">
        <v>7.5</v>
      </c>
      <c r="G128">
        <v>53</v>
      </c>
      <c r="H128">
        <v>0.85</v>
      </c>
    </row>
    <row r="129" spans="1:8" x14ac:dyDescent="0.25">
      <c r="A129" t="s">
        <v>178</v>
      </c>
      <c r="B129" t="s">
        <v>123</v>
      </c>
      <c r="C129" t="s">
        <v>56</v>
      </c>
      <c r="D129">
        <v>132.1</v>
      </c>
      <c r="E129">
        <v>0.4</v>
      </c>
      <c r="F129">
        <v>3.35</v>
      </c>
      <c r="G129">
        <v>609</v>
      </c>
      <c r="H129">
        <v>0.39</v>
      </c>
    </row>
    <row r="130" spans="1:8" x14ac:dyDescent="0.25">
      <c r="A130" t="s">
        <v>179</v>
      </c>
      <c r="B130" t="s">
        <v>138</v>
      </c>
      <c r="C130" t="s">
        <v>24</v>
      </c>
      <c r="D130">
        <v>132.69999999999999</v>
      </c>
      <c r="E130">
        <v>2.5</v>
      </c>
      <c r="F130">
        <v>9.19</v>
      </c>
      <c r="G130">
        <v>119</v>
      </c>
      <c r="H130">
        <v>0.59</v>
      </c>
    </row>
    <row r="131" spans="1:8" x14ac:dyDescent="0.25">
      <c r="A131" t="s">
        <v>180</v>
      </c>
      <c r="B131" t="s">
        <v>10</v>
      </c>
      <c r="C131" t="s">
        <v>56</v>
      </c>
      <c r="D131">
        <v>136.6</v>
      </c>
      <c r="E131">
        <v>0.8</v>
      </c>
      <c r="F131">
        <v>3.74</v>
      </c>
      <c r="G131">
        <v>431</v>
      </c>
      <c r="H131">
        <v>0.71</v>
      </c>
    </row>
    <row r="132" spans="1:8" x14ac:dyDescent="0.25">
      <c r="A132" t="s">
        <v>181</v>
      </c>
      <c r="B132" t="s">
        <v>138</v>
      </c>
      <c r="C132" t="s">
        <v>62</v>
      </c>
      <c r="D132">
        <v>137.4</v>
      </c>
      <c r="E132">
        <v>2.9</v>
      </c>
      <c r="F132">
        <v>4.18</v>
      </c>
      <c r="G132">
        <v>92</v>
      </c>
      <c r="H132">
        <v>0.78</v>
      </c>
    </row>
    <row r="133" spans="1:8" x14ac:dyDescent="0.25">
      <c r="A133" t="s">
        <v>182</v>
      </c>
      <c r="B133" t="s">
        <v>78</v>
      </c>
      <c r="C133" t="s">
        <v>24</v>
      </c>
      <c r="D133">
        <v>138.19999999999999</v>
      </c>
      <c r="E133">
        <v>2.7</v>
      </c>
      <c r="F133">
        <v>6.14</v>
      </c>
      <c r="G133">
        <v>101</v>
      </c>
      <c r="H133">
        <v>0.65</v>
      </c>
    </row>
    <row r="134" spans="1:8" x14ac:dyDescent="0.25">
      <c r="A134" t="s">
        <v>183</v>
      </c>
      <c r="B134" t="s">
        <v>140</v>
      </c>
      <c r="C134" t="s">
        <v>24</v>
      </c>
      <c r="D134">
        <v>138.9</v>
      </c>
      <c r="E134">
        <v>2.7</v>
      </c>
      <c r="F134">
        <v>8.39</v>
      </c>
      <c r="G134">
        <v>102</v>
      </c>
      <c r="H134">
        <v>0.68</v>
      </c>
    </row>
    <row r="135" spans="1:8" x14ac:dyDescent="0.25">
      <c r="A135" t="s">
        <v>184</v>
      </c>
      <c r="B135" t="s">
        <v>35</v>
      </c>
      <c r="C135" t="s">
        <v>24</v>
      </c>
      <c r="D135">
        <v>140.9</v>
      </c>
      <c r="E135">
        <v>1.9</v>
      </c>
      <c r="F135">
        <v>7.77</v>
      </c>
      <c r="G135">
        <v>193</v>
      </c>
      <c r="H135">
        <v>0.46</v>
      </c>
    </row>
    <row r="136" spans="1:8" x14ac:dyDescent="0.25">
      <c r="A136" t="s">
        <v>185</v>
      </c>
      <c r="B136" t="s">
        <v>10</v>
      </c>
      <c r="C136" t="s">
        <v>66</v>
      </c>
      <c r="D136">
        <v>141.6</v>
      </c>
      <c r="E136">
        <v>2.2000000000000002</v>
      </c>
      <c r="F136">
        <v>5.32</v>
      </c>
      <c r="G136">
        <v>155</v>
      </c>
      <c r="H136">
        <v>0.37</v>
      </c>
    </row>
    <row r="137" spans="1:8" x14ac:dyDescent="0.25">
      <c r="A137" t="s">
        <v>186</v>
      </c>
      <c r="B137" t="s">
        <v>138</v>
      </c>
      <c r="C137" t="s">
        <v>48</v>
      </c>
      <c r="D137">
        <v>142.1</v>
      </c>
      <c r="E137">
        <v>1.9</v>
      </c>
      <c r="F137">
        <v>6.54</v>
      </c>
      <c r="G137">
        <v>204</v>
      </c>
      <c r="H137">
        <v>0.41</v>
      </c>
    </row>
    <row r="138" spans="1:8" x14ac:dyDescent="0.25">
      <c r="A138" t="s">
        <v>187</v>
      </c>
      <c r="B138" t="s">
        <v>26</v>
      </c>
      <c r="C138" t="s">
        <v>56</v>
      </c>
      <c r="D138">
        <v>142.69999999999999</v>
      </c>
      <c r="E138">
        <v>0.5</v>
      </c>
      <c r="F138">
        <v>3.43</v>
      </c>
      <c r="G138">
        <v>539</v>
      </c>
      <c r="H138">
        <v>0.52</v>
      </c>
    </row>
    <row r="139" spans="1:8" x14ac:dyDescent="0.25">
      <c r="A139" t="s">
        <v>188</v>
      </c>
      <c r="B139" t="s">
        <v>10</v>
      </c>
      <c r="C139" t="s">
        <v>24</v>
      </c>
      <c r="D139">
        <v>142.80000000000001</v>
      </c>
      <c r="E139">
        <v>2.5</v>
      </c>
      <c r="F139">
        <v>5.74</v>
      </c>
      <c r="G139">
        <v>117</v>
      </c>
      <c r="H139">
        <v>0.59</v>
      </c>
    </row>
    <row r="140" spans="1:8" x14ac:dyDescent="0.25">
      <c r="A140" t="s">
        <v>189</v>
      </c>
      <c r="B140" t="s">
        <v>19</v>
      </c>
      <c r="C140" t="s">
        <v>17</v>
      </c>
      <c r="D140">
        <v>144.1</v>
      </c>
      <c r="E140">
        <v>1.3</v>
      </c>
      <c r="F140">
        <v>5.59</v>
      </c>
      <c r="G140">
        <v>310</v>
      </c>
      <c r="H140">
        <v>0.23</v>
      </c>
    </row>
    <row r="141" spans="1:8" x14ac:dyDescent="0.25">
      <c r="A141" t="s">
        <v>190</v>
      </c>
      <c r="B141" t="s">
        <v>102</v>
      </c>
      <c r="C141" t="s">
        <v>24</v>
      </c>
      <c r="D141">
        <v>144.80000000000001</v>
      </c>
      <c r="E141">
        <v>3.5</v>
      </c>
      <c r="F141">
        <v>10.51</v>
      </c>
      <c r="G141">
        <v>55</v>
      </c>
      <c r="H141">
        <v>0.83</v>
      </c>
    </row>
    <row r="142" spans="1:8" x14ac:dyDescent="0.25">
      <c r="A142" t="s">
        <v>191</v>
      </c>
      <c r="B142" t="s">
        <v>89</v>
      </c>
      <c r="C142" t="s">
        <v>17</v>
      </c>
      <c r="D142">
        <v>144.80000000000001</v>
      </c>
      <c r="E142">
        <v>1.4</v>
      </c>
      <c r="F142">
        <v>3.86</v>
      </c>
      <c r="G142">
        <v>294</v>
      </c>
      <c r="H142">
        <v>0.25</v>
      </c>
    </row>
    <row r="143" spans="1:8" x14ac:dyDescent="0.25">
      <c r="A143" t="s">
        <v>192</v>
      </c>
      <c r="B143" t="s">
        <v>145</v>
      </c>
      <c r="C143" t="s">
        <v>14</v>
      </c>
      <c r="D143">
        <v>145.1</v>
      </c>
      <c r="E143">
        <v>3.3</v>
      </c>
      <c r="F143">
        <v>4.12</v>
      </c>
      <c r="G143">
        <v>68</v>
      </c>
      <c r="H143">
        <v>0.53</v>
      </c>
    </row>
    <row r="144" spans="1:8" x14ac:dyDescent="0.25">
      <c r="A144" t="s">
        <v>193</v>
      </c>
      <c r="B144" t="s">
        <v>16</v>
      </c>
      <c r="C144" t="s">
        <v>62</v>
      </c>
      <c r="D144">
        <v>145.1</v>
      </c>
      <c r="E144">
        <v>2.2000000000000002</v>
      </c>
      <c r="F144">
        <v>2.91</v>
      </c>
      <c r="G144">
        <v>162</v>
      </c>
      <c r="H144">
        <v>0.65</v>
      </c>
    </row>
    <row r="145" spans="1:8" x14ac:dyDescent="0.25">
      <c r="A145" t="s">
        <v>194</v>
      </c>
      <c r="B145" t="s">
        <v>52</v>
      </c>
      <c r="C145" t="s">
        <v>17</v>
      </c>
      <c r="D145">
        <v>146.80000000000001</v>
      </c>
      <c r="E145">
        <v>3.1</v>
      </c>
      <c r="F145">
        <v>5.13</v>
      </c>
      <c r="G145">
        <v>82</v>
      </c>
      <c r="H145">
        <v>0.63</v>
      </c>
    </row>
    <row r="146" spans="1:8" x14ac:dyDescent="0.25">
      <c r="A146" t="s">
        <v>195</v>
      </c>
      <c r="B146" t="s">
        <v>35</v>
      </c>
      <c r="C146" t="s">
        <v>24</v>
      </c>
      <c r="D146">
        <v>147.19999999999999</v>
      </c>
      <c r="E146">
        <v>3</v>
      </c>
      <c r="F146">
        <v>7.9</v>
      </c>
      <c r="G146">
        <v>83</v>
      </c>
      <c r="H146">
        <v>0.73</v>
      </c>
    </row>
    <row r="147" spans="1:8" x14ac:dyDescent="0.25">
      <c r="A147" t="s">
        <v>196</v>
      </c>
      <c r="B147" t="s">
        <v>99</v>
      </c>
      <c r="C147" t="s">
        <v>17</v>
      </c>
      <c r="D147">
        <v>149</v>
      </c>
      <c r="E147">
        <v>1.5</v>
      </c>
      <c r="F147">
        <v>5.32</v>
      </c>
      <c r="G147">
        <v>270</v>
      </c>
      <c r="H147">
        <v>0.25</v>
      </c>
    </row>
    <row r="148" spans="1:8" x14ac:dyDescent="0.25">
      <c r="A148" t="s">
        <v>197</v>
      </c>
      <c r="B148" t="s">
        <v>33</v>
      </c>
      <c r="C148" t="s">
        <v>24</v>
      </c>
      <c r="D148">
        <v>149.5</v>
      </c>
      <c r="E148">
        <v>2.1</v>
      </c>
      <c r="F148">
        <v>7.74</v>
      </c>
      <c r="G148">
        <v>169</v>
      </c>
      <c r="H148">
        <v>0.49</v>
      </c>
    </row>
    <row r="149" spans="1:8" x14ac:dyDescent="0.25">
      <c r="A149" t="s">
        <v>198</v>
      </c>
      <c r="B149" t="s">
        <v>10</v>
      </c>
      <c r="C149" t="s">
        <v>14</v>
      </c>
      <c r="D149">
        <v>151</v>
      </c>
      <c r="E149">
        <v>3</v>
      </c>
      <c r="F149">
        <v>5.79</v>
      </c>
      <c r="G149">
        <v>88</v>
      </c>
      <c r="H149">
        <v>0.43</v>
      </c>
    </row>
    <row r="150" spans="1:8" x14ac:dyDescent="0.25">
      <c r="A150" t="s">
        <v>199</v>
      </c>
      <c r="B150" t="s">
        <v>84</v>
      </c>
      <c r="C150" t="s">
        <v>24</v>
      </c>
      <c r="D150">
        <v>151.6</v>
      </c>
      <c r="E150">
        <v>1.5</v>
      </c>
      <c r="F150">
        <v>5.54</v>
      </c>
      <c r="G150">
        <v>263</v>
      </c>
      <c r="H150">
        <v>0.3</v>
      </c>
    </row>
    <row r="151" spans="1:8" x14ac:dyDescent="0.25">
      <c r="A151" t="s">
        <v>200</v>
      </c>
      <c r="B151" t="s">
        <v>89</v>
      </c>
      <c r="C151" t="s">
        <v>24</v>
      </c>
      <c r="D151">
        <v>155.19999999999999</v>
      </c>
      <c r="E151">
        <v>2.2000000000000002</v>
      </c>
      <c r="F151">
        <v>8.5299999999999994</v>
      </c>
      <c r="G151">
        <v>153</v>
      </c>
      <c r="H151">
        <v>0.53</v>
      </c>
    </row>
    <row r="152" spans="1:8" x14ac:dyDescent="0.25">
      <c r="A152" t="s">
        <v>201</v>
      </c>
      <c r="B152" t="s">
        <v>61</v>
      </c>
      <c r="C152" t="s">
        <v>56</v>
      </c>
      <c r="D152">
        <v>155.80000000000001</v>
      </c>
      <c r="E152">
        <v>0.9</v>
      </c>
      <c r="F152">
        <v>4.43</v>
      </c>
      <c r="G152">
        <v>408</v>
      </c>
      <c r="H152">
        <v>0.76</v>
      </c>
    </row>
    <row r="153" spans="1:8" x14ac:dyDescent="0.25">
      <c r="A153" t="s">
        <v>202</v>
      </c>
      <c r="B153" t="s">
        <v>102</v>
      </c>
      <c r="C153" t="s">
        <v>17</v>
      </c>
      <c r="D153">
        <v>156.30000000000001</v>
      </c>
      <c r="E153">
        <v>1.6</v>
      </c>
      <c r="F153">
        <v>5.0199999999999996</v>
      </c>
      <c r="G153">
        <v>251</v>
      </c>
      <c r="H153">
        <v>0.28999999999999998</v>
      </c>
    </row>
    <row r="154" spans="1:8" x14ac:dyDescent="0.25">
      <c r="A154" t="s">
        <v>203</v>
      </c>
      <c r="B154" t="s">
        <v>108</v>
      </c>
      <c r="C154" t="s">
        <v>56</v>
      </c>
      <c r="D154">
        <v>157.1</v>
      </c>
      <c r="E154">
        <v>0.5</v>
      </c>
      <c r="F154">
        <v>3.94</v>
      </c>
      <c r="G154">
        <v>536</v>
      </c>
      <c r="H154">
        <v>0.48</v>
      </c>
    </row>
    <row r="155" spans="1:8" x14ac:dyDescent="0.25">
      <c r="A155" t="s">
        <v>204</v>
      </c>
      <c r="B155" t="s">
        <v>89</v>
      </c>
      <c r="C155" t="s">
        <v>48</v>
      </c>
      <c r="D155">
        <v>157.69999999999999</v>
      </c>
      <c r="E155">
        <v>2.4</v>
      </c>
      <c r="F155">
        <v>5.12</v>
      </c>
      <c r="G155">
        <v>137</v>
      </c>
      <c r="H155">
        <v>0.56999999999999995</v>
      </c>
    </row>
    <row r="156" spans="1:8" x14ac:dyDescent="0.25">
      <c r="A156" t="s">
        <v>205</v>
      </c>
      <c r="B156" t="s">
        <v>41</v>
      </c>
      <c r="C156" t="s">
        <v>14</v>
      </c>
      <c r="D156">
        <v>158.1</v>
      </c>
      <c r="E156">
        <v>3.4</v>
      </c>
      <c r="F156">
        <v>5.09</v>
      </c>
      <c r="G156">
        <v>62</v>
      </c>
      <c r="H156">
        <v>0.59</v>
      </c>
    </row>
    <row r="157" spans="1:8" x14ac:dyDescent="0.25">
      <c r="A157" t="s">
        <v>206</v>
      </c>
      <c r="B157" t="s">
        <v>116</v>
      </c>
      <c r="C157" t="s">
        <v>21</v>
      </c>
      <c r="D157">
        <v>158.19999999999999</v>
      </c>
      <c r="E157">
        <v>2.1</v>
      </c>
      <c r="F157">
        <v>5.47</v>
      </c>
      <c r="G157">
        <v>177</v>
      </c>
      <c r="H157">
        <v>0.32</v>
      </c>
    </row>
    <row r="158" spans="1:8" x14ac:dyDescent="0.25">
      <c r="A158" t="s">
        <v>207</v>
      </c>
      <c r="B158" t="s">
        <v>23</v>
      </c>
      <c r="C158" t="s">
        <v>21</v>
      </c>
      <c r="D158">
        <v>158.6</v>
      </c>
      <c r="E158">
        <v>2.5</v>
      </c>
      <c r="F158">
        <v>4.0199999999999996</v>
      </c>
      <c r="G158">
        <v>122</v>
      </c>
      <c r="H158">
        <v>0.45</v>
      </c>
    </row>
    <row r="159" spans="1:8" x14ac:dyDescent="0.25">
      <c r="A159" t="s">
        <v>208</v>
      </c>
      <c r="B159" t="s">
        <v>99</v>
      </c>
      <c r="C159" t="s">
        <v>24</v>
      </c>
      <c r="D159">
        <v>159.9</v>
      </c>
      <c r="E159">
        <v>1.8</v>
      </c>
      <c r="F159" t="s">
        <v>128</v>
      </c>
      <c r="G159">
        <v>209</v>
      </c>
      <c r="H159">
        <v>0.39</v>
      </c>
    </row>
    <row r="160" spans="1:8" x14ac:dyDescent="0.25">
      <c r="A160" t="s">
        <v>209</v>
      </c>
      <c r="B160" t="s">
        <v>41</v>
      </c>
      <c r="C160" t="s">
        <v>24</v>
      </c>
      <c r="D160">
        <v>160.19999999999999</v>
      </c>
      <c r="E160">
        <v>2.6</v>
      </c>
      <c r="F160">
        <v>6.84</v>
      </c>
      <c r="G160">
        <v>111</v>
      </c>
      <c r="H160">
        <v>0.61</v>
      </c>
    </row>
    <row r="161" spans="1:8" x14ac:dyDescent="0.25">
      <c r="A161" t="s">
        <v>210</v>
      </c>
      <c r="B161" t="s">
        <v>81</v>
      </c>
      <c r="C161" t="s">
        <v>56</v>
      </c>
      <c r="D161">
        <v>160.80000000000001</v>
      </c>
      <c r="E161">
        <v>1.1000000000000001</v>
      </c>
      <c r="F161">
        <v>4.0199999999999996</v>
      </c>
      <c r="G161">
        <v>351</v>
      </c>
      <c r="H161">
        <v>0.91</v>
      </c>
    </row>
    <row r="162" spans="1:8" x14ac:dyDescent="0.25">
      <c r="A162" t="s">
        <v>211</v>
      </c>
      <c r="B162" t="s">
        <v>74</v>
      </c>
      <c r="C162" t="s">
        <v>62</v>
      </c>
      <c r="D162">
        <v>161</v>
      </c>
      <c r="E162">
        <v>2.4</v>
      </c>
      <c r="F162">
        <v>3.89</v>
      </c>
      <c r="G162">
        <v>135</v>
      </c>
      <c r="H162">
        <v>0.7</v>
      </c>
    </row>
    <row r="163" spans="1:8" x14ac:dyDescent="0.25">
      <c r="A163" t="s">
        <v>212</v>
      </c>
      <c r="B163" t="s">
        <v>31</v>
      </c>
      <c r="C163" t="s">
        <v>17</v>
      </c>
      <c r="D163">
        <v>161.30000000000001</v>
      </c>
      <c r="E163">
        <v>1.7</v>
      </c>
      <c r="F163">
        <v>5.94</v>
      </c>
      <c r="G163">
        <v>236</v>
      </c>
      <c r="H163">
        <v>0.31</v>
      </c>
    </row>
    <row r="164" spans="1:8" x14ac:dyDescent="0.25">
      <c r="A164" t="s">
        <v>213</v>
      </c>
      <c r="B164" t="s">
        <v>81</v>
      </c>
      <c r="C164" t="s">
        <v>24</v>
      </c>
      <c r="D164">
        <v>161.4</v>
      </c>
      <c r="E164">
        <v>2.6</v>
      </c>
      <c r="F164">
        <v>7.67</v>
      </c>
      <c r="G164">
        <v>113</v>
      </c>
      <c r="H164">
        <v>0.63</v>
      </c>
    </row>
    <row r="165" spans="1:8" x14ac:dyDescent="0.25">
      <c r="A165" t="s">
        <v>214</v>
      </c>
      <c r="B165" t="s">
        <v>16</v>
      </c>
      <c r="C165" t="s">
        <v>17</v>
      </c>
      <c r="D165">
        <v>167.6</v>
      </c>
      <c r="E165">
        <v>1.4</v>
      </c>
      <c r="F165">
        <v>5.75</v>
      </c>
      <c r="G165">
        <v>296</v>
      </c>
      <c r="H165">
        <v>0.16</v>
      </c>
    </row>
    <row r="166" spans="1:8" x14ac:dyDescent="0.25">
      <c r="A166" t="s">
        <v>215</v>
      </c>
      <c r="B166" t="s">
        <v>74</v>
      </c>
      <c r="C166" t="s">
        <v>17</v>
      </c>
      <c r="D166">
        <v>167.8</v>
      </c>
      <c r="E166">
        <v>1.2</v>
      </c>
      <c r="F166">
        <v>5.41</v>
      </c>
      <c r="G166">
        <v>326</v>
      </c>
      <c r="H166">
        <v>0.2</v>
      </c>
    </row>
    <row r="167" spans="1:8" x14ac:dyDescent="0.25">
      <c r="A167" t="s">
        <v>216</v>
      </c>
      <c r="B167" t="s">
        <v>84</v>
      </c>
      <c r="C167" t="s">
        <v>17</v>
      </c>
      <c r="D167">
        <v>168</v>
      </c>
      <c r="E167">
        <v>2.5</v>
      </c>
      <c r="F167">
        <v>5.2</v>
      </c>
      <c r="G167">
        <v>121</v>
      </c>
      <c r="H167">
        <v>0.43</v>
      </c>
    </row>
    <row r="168" spans="1:8" x14ac:dyDescent="0.25">
      <c r="A168" t="s">
        <v>217</v>
      </c>
      <c r="B168" t="s">
        <v>116</v>
      </c>
      <c r="C168" t="s">
        <v>21</v>
      </c>
      <c r="D168">
        <v>168.8</v>
      </c>
      <c r="E168">
        <v>1.6</v>
      </c>
      <c r="F168">
        <v>5.0999999999999996</v>
      </c>
      <c r="G168">
        <v>253</v>
      </c>
      <c r="H168">
        <v>0.23</v>
      </c>
    </row>
    <row r="169" spans="1:8" x14ac:dyDescent="0.25">
      <c r="A169" t="s">
        <v>218</v>
      </c>
      <c r="B169" t="s">
        <v>33</v>
      </c>
      <c r="C169" t="s">
        <v>17</v>
      </c>
      <c r="D169">
        <v>169.2</v>
      </c>
      <c r="E169">
        <v>2.2000000000000002</v>
      </c>
      <c r="F169">
        <v>2.99</v>
      </c>
      <c r="G169">
        <v>163</v>
      </c>
      <c r="H169">
        <v>0.47</v>
      </c>
    </row>
    <row r="170" spans="1:8" x14ac:dyDescent="0.25">
      <c r="A170" t="s">
        <v>219</v>
      </c>
      <c r="B170" t="s">
        <v>38</v>
      </c>
      <c r="C170" t="s">
        <v>17</v>
      </c>
      <c r="D170">
        <v>170</v>
      </c>
      <c r="E170">
        <v>2.4</v>
      </c>
      <c r="F170">
        <v>5.41</v>
      </c>
      <c r="G170">
        <v>132</v>
      </c>
      <c r="H170">
        <v>0.41</v>
      </c>
    </row>
    <row r="171" spans="1:8" x14ac:dyDescent="0.25">
      <c r="A171" t="s">
        <v>220</v>
      </c>
      <c r="B171" t="s">
        <v>52</v>
      </c>
      <c r="C171" t="s">
        <v>24</v>
      </c>
      <c r="D171">
        <v>170.6</v>
      </c>
      <c r="E171">
        <v>2.1</v>
      </c>
      <c r="F171" t="s">
        <v>128</v>
      </c>
      <c r="G171">
        <v>171</v>
      </c>
      <c r="H171">
        <v>0.48</v>
      </c>
    </row>
    <row r="172" spans="1:8" x14ac:dyDescent="0.25">
      <c r="A172" t="s">
        <v>221</v>
      </c>
      <c r="B172" t="s">
        <v>78</v>
      </c>
      <c r="C172" t="s">
        <v>17</v>
      </c>
      <c r="D172">
        <v>171.1</v>
      </c>
      <c r="E172">
        <v>2.2999999999999998</v>
      </c>
      <c r="F172">
        <v>6.39</v>
      </c>
      <c r="G172">
        <v>142</v>
      </c>
      <c r="H172">
        <v>0.44</v>
      </c>
    </row>
    <row r="173" spans="1:8" x14ac:dyDescent="0.25">
      <c r="A173" t="s">
        <v>222</v>
      </c>
      <c r="B173" t="s">
        <v>123</v>
      </c>
      <c r="C173" t="s">
        <v>24</v>
      </c>
      <c r="D173">
        <v>172.1</v>
      </c>
      <c r="E173">
        <v>2.2000000000000002</v>
      </c>
      <c r="F173">
        <v>8.93</v>
      </c>
      <c r="G173">
        <v>154</v>
      </c>
      <c r="H173">
        <v>0.53</v>
      </c>
    </row>
    <row r="174" spans="1:8" x14ac:dyDescent="0.25">
      <c r="A174" t="s">
        <v>223</v>
      </c>
      <c r="B174" t="s">
        <v>13</v>
      </c>
      <c r="C174" t="s">
        <v>11</v>
      </c>
      <c r="D174">
        <v>172.6</v>
      </c>
      <c r="E174">
        <v>1.9</v>
      </c>
      <c r="F174">
        <v>5.0599999999999996</v>
      </c>
      <c r="G174">
        <v>197</v>
      </c>
      <c r="H174">
        <v>0.32</v>
      </c>
    </row>
    <row r="175" spans="1:8" x14ac:dyDescent="0.25">
      <c r="A175" t="s">
        <v>224</v>
      </c>
      <c r="B175" t="s">
        <v>23</v>
      </c>
      <c r="C175" t="s">
        <v>24</v>
      </c>
      <c r="D175">
        <v>174.5</v>
      </c>
      <c r="E175">
        <v>2.1</v>
      </c>
      <c r="F175" t="s">
        <v>128</v>
      </c>
      <c r="G175">
        <v>170</v>
      </c>
      <c r="H175">
        <v>0.51</v>
      </c>
    </row>
    <row r="176" spans="1:8" x14ac:dyDescent="0.25">
      <c r="A176" t="s">
        <v>225</v>
      </c>
      <c r="B176" t="s">
        <v>19</v>
      </c>
      <c r="C176" t="s">
        <v>14</v>
      </c>
      <c r="D176">
        <v>174.5</v>
      </c>
      <c r="E176">
        <v>3.6</v>
      </c>
      <c r="F176">
        <v>4.71</v>
      </c>
      <c r="G176">
        <v>54</v>
      </c>
      <c r="H176">
        <v>0.63</v>
      </c>
    </row>
    <row r="177" spans="1:8" x14ac:dyDescent="0.25">
      <c r="A177" t="s">
        <v>93</v>
      </c>
      <c r="B177" t="s">
        <v>33</v>
      </c>
      <c r="C177" t="s">
        <v>56</v>
      </c>
      <c r="D177">
        <v>177.6</v>
      </c>
      <c r="E177">
        <v>0.5</v>
      </c>
      <c r="F177">
        <v>3.96</v>
      </c>
      <c r="G177">
        <v>565</v>
      </c>
      <c r="H177">
        <v>0.44</v>
      </c>
    </row>
    <row r="178" spans="1:8" x14ac:dyDescent="0.25">
      <c r="A178" t="s">
        <v>226</v>
      </c>
      <c r="B178" t="s">
        <v>23</v>
      </c>
      <c r="C178" t="s">
        <v>17</v>
      </c>
      <c r="D178">
        <v>178.7</v>
      </c>
      <c r="E178">
        <v>3.5</v>
      </c>
      <c r="F178">
        <v>5.72</v>
      </c>
      <c r="G178">
        <v>57</v>
      </c>
      <c r="H178">
        <v>0.64</v>
      </c>
    </row>
    <row r="179" spans="1:8" x14ac:dyDescent="0.25">
      <c r="A179" t="s">
        <v>227</v>
      </c>
      <c r="B179" t="s">
        <v>26</v>
      </c>
      <c r="C179" t="s">
        <v>24</v>
      </c>
      <c r="D179">
        <v>179.8</v>
      </c>
      <c r="E179">
        <v>2.4</v>
      </c>
      <c r="F179">
        <v>6.49</v>
      </c>
      <c r="G179">
        <v>130</v>
      </c>
      <c r="H179">
        <v>0.56999999999999995</v>
      </c>
    </row>
    <row r="180" spans="1:8" x14ac:dyDescent="0.25">
      <c r="A180" t="s">
        <v>228</v>
      </c>
      <c r="B180" t="s">
        <v>33</v>
      </c>
      <c r="C180" t="s">
        <v>17</v>
      </c>
      <c r="D180">
        <v>180</v>
      </c>
      <c r="E180">
        <v>0.9</v>
      </c>
      <c r="F180">
        <v>4.7</v>
      </c>
      <c r="G180">
        <v>419</v>
      </c>
      <c r="H180">
        <v>0.14000000000000001</v>
      </c>
    </row>
    <row r="181" spans="1:8" x14ac:dyDescent="0.25">
      <c r="A181" t="s">
        <v>229</v>
      </c>
      <c r="B181" t="s">
        <v>81</v>
      </c>
      <c r="C181" t="s">
        <v>66</v>
      </c>
      <c r="D181">
        <v>180.3</v>
      </c>
      <c r="E181">
        <v>1.6</v>
      </c>
      <c r="F181">
        <v>4.3899999999999997</v>
      </c>
      <c r="G181">
        <v>252</v>
      </c>
      <c r="H181">
        <v>0.24</v>
      </c>
    </row>
    <row r="182" spans="1:8" x14ac:dyDescent="0.25">
      <c r="A182" t="s">
        <v>230</v>
      </c>
      <c r="B182" t="s">
        <v>23</v>
      </c>
      <c r="C182" t="s">
        <v>14</v>
      </c>
      <c r="D182">
        <v>182.8</v>
      </c>
      <c r="E182">
        <v>3.3</v>
      </c>
      <c r="F182">
        <v>4.59</v>
      </c>
      <c r="G182">
        <v>67</v>
      </c>
      <c r="H182">
        <v>0.56000000000000005</v>
      </c>
    </row>
    <row r="183" spans="1:8" x14ac:dyDescent="0.25">
      <c r="A183" t="s">
        <v>231</v>
      </c>
      <c r="B183" t="s">
        <v>156</v>
      </c>
      <c r="C183" t="s">
        <v>24</v>
      </c>
      <c r="D183">
        <v>184.6</v>
      </c>
      <c r="E183">
        <v>2.5</v>
      </c>
      <c r="F183">
        <v>5.95</v>
      </c>
      <c r="G183">
        <v>118</v>
      </c>
      <c r="H183">
        <v>0.6</v>
      </c>
    </row>
    <row r="184" spans="1:8" x14ac:dyDescent="0.25">
      <c r="A184" t="s">
        <v>232</v>
      </c>
      <c r="B184" t="s">
        <v>145</v>
      </c>
      <c r="C184" t="s">
        <v>56</v>
      </c>
      <c r="D184">
        <v>186.8</v>
      </c>
      <c r="E184">
        <v>0.9</v>
      </c>
      <c r="F184">
        <v>3.27</v>
      </c>
      <c r="G184">
        <v>395</v>
      </c>
      <c r="H184">
        <v>0.78</v>
      </c>
    </row>
    <row r="185" spans="1:8" x14ac:dyDescent="0.25">
      <c r="A185" t="s">
        <v>233</v>
      </c>
      <c r="B185" t="s">
        <v>41</v>
      </c>
      <c r="C185" t="s">
        <v>56</v>
      </c>
      <c r="D185">
        <v>187.1</v>
      </c>
      <c r="E185">
        <v>0.7</v>
      </c>
      <c r="F185">
        <v>3.7</v>
      </c>
      <c r="G185">
        <v>456</v>
      </c>
      <c r="H185">
        <v>0.68</v>
      </c>
    </row>
    <row r="186" spans="1:8" x14ac:dyDescent="0.25">
      <c r="A186" t="s">
        <v>234</v>
      </c>
      <c r="B186" t="s">
        <v>23</v>
      </c>
      <c r="C186" t="s">
        <v>48</v>
      </c>
      <c r="D186">
        <v>187.4</v>
      </c>
      <c r="E186">
        <v>2.1</v>
      </c>
      <c r="F186">
        <v>5.48</v>
      </c>
      <c r="G186">
        <v>173</v>
      </c>
      <c r="H186">
        <v>0.49</v>
      </c>
    </row>
    <row r="187" spans="1:8" x14ac:dyDescent="0.25">
      <c r="A187" t="s">
        <v>235</v>
      </c>
      <c r="B187" t="s">
        <v>31</v>
      </c>
      <c r="C187" t="s">
        <v>21</v>
      </c>
      <c r="D187">
        <v>190.2</v>
      </c>
      <c r="E187">
        <v>2.5</v>
      </c>
      <c r="F187">
        <v>5.27</v>
      </c>
      <c r="G187">
        <v>124</v>
      </c>
      <c r="H187">
        <v>0.41</v>
      </c>
    </row>
    <row r="188" spans="1:8" x14ac:dyDescent="0.25">
      <c r="A188" t="s">
        <v>236</v>
      </c>
      <c r="B188" t="s">
        <v>84</v>
      </c>
      <c r="C188" t="s">
        <v>24</v>
      </c>
      <c r="D188">
        <v>190.8</v>
      </c>
      <c r="E188">
        <v>2.1</v>
      </c>
      <c r="F188">
        <v>5</v>
      </c>
      <c r="G188">
        <v>167</v>
      </c>
      <c r="H188">
        <v>0.49</v>
      </c>
    </row>
    <row r="189" spans="1:8" x14ac:dyDescent="0.25">
      <c r="A189" t="s">
        <v>237</v>
      </c>
      <c r="B189" t="s">
        <v>102</v>
      </c>
      <c r="C189" t="s">
        <v>56</v>
      </c>
      <c r="D189">
        <v>191.2</v>
      </c>
      <c r="E189">
        <v>0.5</v>
      </c>
      <c r="F189">
        <v>4.51</v>
      </c>
      <c r="G189">
        <v>545</v>
      </c>
      <c r="H189">
        <v>0.46</v>
      </c>
    </row>
    <row r="190" spans="1:8" x14ac:dyDescent="0.25">
      <c r="A190" t="s">
        <v>238</v>
      </c>
      <c r="B190" t="s">
        <v>28</v>
      </c>
      <c r="C190" t="s">
        <v>24</v>
      </c>
      <c r="D190">
        <v>191.7</v>
      </c>
      <c r="E190">
        <v>2.2999999999999998</v>
      </c>
      <c r="F190">
        <v>7.36</v>
      </c>
      <c r="G190">
        <v>141</v>
      </c>
      <c r="H190">
        <v>0.56000000000000005</v>
      </c>
    </row>
    <row r="191" spans="1:8" x14ac:dyDescent="0.25">
      <c r="A191" t="s">
        <v>239</v>
      </c>
      <c r="B191" t="s">
        <v>61</v>
      </c>
      <c r="C191" t="s">
        <v>17</v>
      </c>
      <c r="D191">
        <v>192.2</v>
      </c>
      <c r="E191">
        <v>1.9</v>
      </c>
      <c r="F191">
        <v>4.99</v>
      </c>
      <c r="G191">
        <v>198</v>
      </c>
      <c r="H191">
        <v>0.38</v>
      </c>
    </row>
    <row r="192" spans="1:8" x14ac:dyDescent="0.25">
      <c r="A192" t="s">
        <v>240</v>
      </c>
      <c r="B192" t="s">
        <v>102</v>
      </c>
      <c r="C192" t="s">
        <v>17</v>
      </c>
      <c r="D192">
        <v>192.2</v>
      </c>
      <c r="E192">
        <v>1.7</v>
      </c>
      <c r="F192">
        <v>4.76</v>
      </c>
      <c r="G192">
        <v>241</v>
      </c>
      <c r="H192">
        <v>0.28999999999999998</v>
      </c>
    </row>
    <row r="193" spans="1:8" x14ac:dyDescent="0.25">
      <c r="A193" t="s">
        <v>241</v>
      </c>
      <c r="B193" t="s">
        <v>78</v>
      </c>
      <c r="C193" t="s">
        <v>17</v>
      </c>
      <c r="D193">
        <v>192.3</v>
      </c>
      <c r="E193">
        <v>1.6</v>
      </c>
      <c r="F193">
        <v>4.9400000000000004</v>
      </c>
      <c r="G193">
        <v>255</v>
      </c>
      <c r="H193">
        <v>0.25</v>
      </c>
    </row>
    <row r="194" spans="1:8" x14ac:dyDescent="0.25">
      <c r="A194" t="s">
        <v>242</v>
      </c>
      <c r="B194" t="s">
        <v>102</v>
      </c>
      <c r="C194" t="s">
        <v>24</v>
      </c>
      <c r="D194">
        <v>193.9</v>
      </c>
      <c r="E194">
        <v>2</v>
      </c>
      <c r="F194">
        <v>9.33</v>
      </c>
      <c r="G194">
        <v>180</v>
      </c>
      <c r="H194">
        <v>0.47</v>
      </c>
    </row>
    <row r="195" spans="1:8" x14ac:dyDescent="0.25">
      <c r="A195" t="s">
        <v>243</v>
      </c>
      <c r="B195" t="s">
        <v>31</v>
      </c>
      <c r="C195" t="s">
        <v>45</v>
      </c>
      <c r="D195">
        <v>194.7</v>
      </c>
      <c r="E195">
        <v>2.5</v>
      </c>
      <c r="F195">
        <v>5.59</v>
      </c>
      <c r="G195">
        <v>123</v>
      </c>
      <c r="H195">
        <v>0.63</v>
      </c>
    </row>
    <row r="196" spans="1:8" x14ac:dyDescent="0.25">
      <c r="A196" t="s">
        <v>244</v>
      </c>
      <c r="B196" t="s">
        <v>38</v>
      </c>
      <c r="C196" t="s">
        <v>24</v>
      </c>
      <c r="D196">
        <v>202.3</v>
      </c>
      <c r="E196">
        <v>2.4</v>
      </c>
      <c r="F196">
        <v>7.07</v>
      </c>
      <c r="G196">
        <v>131</v>
      </c>
      <c r="H196">
        <v>0.56000000000000005</v>
      </c>
    </row>
    <row r="197" spans="1:8" x14ac:dyDescent="0.25">
      <c r="A197" t="s">
        <v>245</v>
      </c>
      <c r="B197" t="s">
        <v>43</v>
      </c>
      <c r="C197" t="s">
        <v>21</v>
      </c>
      <c r="D197">
        <v>202.3</v>
      </c>
      <c r="E197">
        <v>1.9</v>
      </c>
      <c r="F197">
        <v>5.59</v>
      </c>
      <c r="G197">
        <v>201</v>
      </c>
      <c r="H197">
        <v>0.3</v>
      </c>
    </row>
    <row r="198" spans="1:8" x14ac:dyDescent="0.25">
      <c r="A198" t="s">
        <v>246</v>
      </c>
      <c r="B198" t="s">
        <v>38</v>
      </c>
      <c r="C198" t="s">
        <v>62</v>
      </c>
      <c r="D198">
        <v>202.4</v>
      </c>
      <c r="E198">
        <v>1.7</v>
      </c>
      <c r="F198">
        <v>2.94</v>
      </c>
      <c r="G198">
        <v>235</v>
      </c>
      <c r="H198">
        <v>0.45</v>
      </c>
    </row>
    <row r="199" spans="1:8" x14ac:dyDescent="0.25">
      <c r="A199" t="s">
        <v>247</v>
      </c>
      <c r="B199" t="s">
        <v>28</v>
      </c>
      <c r="C199" t="s">
        <v>24</v>
      </c>
      <c r="D199">
        <v>202.6</v>
      </c>
      <c r="E199">
        <v>1.9</v>
      </c>
      <c r="F199" t="s">
        <v>128</v>
      </c>
      <c r="G199">
        <v>194</v>
      </c>
      <c r="H199">
        <v>0.41</v>
      </c>
    </row>
    <row r="200" spans="1:8" x14ac:dyDescent="0.25">
      <c r="A200" t="s">
        <v>248</v>
      </c>
      <c r="B200" t="s">
        <v>89</v>
      </c>
      <c r="C200" t="s">
        <v>14</v>
      </c>
      <c r="D200">
        <v>204.3</v>
      </c>
      <c r="E200">
        <v>2.2000000000000002</v>
      </c>
      <c r="F200">
        <v>4.26</v>
      </c>
      <c r="G200">
        <v>158</v>
      </c>
      <c r="H200">
        <v>0.34</v>
      </c>
    </row>
    <row r="201" spans="1:8" x14ac:dyDescent="0.25">
      <c r="A201" t="s">
        <v>249</v>
      </c>
      <c r="B201" t="s">
        <v>26</v>
      </c>
      <c r="C201" t="s">
        <v>21</v>
      </c>
      <c r="D201">
        <v>205.1</v>
      </c>
      <c r="E201">
        <v>2.2999999999999998</v>
      </c>
      <c r="F201">
        <v>5.39</v>
      </c>
      <c r="G201">
        <v>145</v>
      </c>
      <c r="H201">
        <v>0.4</v>
      </c>
    </row>
    <row r="202" spans="1:8" x14ac:dyDescent="0.25">
      <c r="A202" t="s">
        <v>250</v>
      </c>
      <c r="B202" t="s">
        <v>19</v>
      </c>
      <c r="C202" t="s">
        <v>24</v>
      </c>
      <c r="D202">
        <v>205.6</v>
      </c>
      <c r="E202">
        <v>2.4</v>
      </c>
      <c r="F202">
        <v>7.11</v>
      </c>
      <c r="G202">
        <v>129</v>
      </c>
      <c r="H202">
        <v>0.57999999999999996</v>
      </c>
    </row>
    <row r="203" spans="1:8" x14ac:dyDescent="0.25">
      <c r="A203" t="s">
        <v>251</v>
      </c>
      <c r="B203" t="s">
        <v>23</v>
      </c>
      <c r="C203" t="s">
        <v>24</v>
      </c>
      <c r="D203">
        <v>207.2</v>
      </c>
      <c r="E203">
        <v>2.7</v>
      </c>
      <c r="F203">
        <v>7.41</v>
      </c>
      <c r="G203">
        <v>100</v>
      </c>
      <c r="H203">
        <v>0.67</v>
      </c>
    </row>
    <row r="204" spans="1:8" x14ac:dyDescent="0.25">
      <c r="A204" t="s">
        <v>252</v>
      </c>
      <c r="B204" t="s">
        <v>68</v>
      </c>
      <c r="C204" t="s">
        <v>66</v>
      </c>
      <c r="D204">
        <v>208.7</v>
      </c>
      <c r="E204">
        <v>1.4</v>
      </c>
      <c r="F204">
        <v>4.78</v>
      </c>
      <c r="G204">
        <v>299</v>
      </c>
      <c r="H204">
        <v>0.21</v>
      </c>
    </row>
    <row r="205" spans="1:8" x14ac:dyDescent="0.25">
      <c r="A205" t="s">
        <v>253</v>
      </c>
      <c r="B205" t="s">
        <v>35</v>
      </c>
      <c r="C205" t="s">
        <v>48</v>
      </c>
      <c r="D205">
        <v>209.5</v>
      </c>
      <c r="E205">
        <v>1.4</v>
      </c>
      <c r="F205">
        <v>4.74</v>
      </c>
      <c r="G205">
        <v>300</v>
      </c>
      <c r="H205">
        <v>0.19</v>
      </c>
    </row>
    <row r="206" spans="1:8" x14ac:dyDescent="0.25">
      <c r="A206" t="s">
        <v>254</v>
      </c>
      <c r="B206" t="s">
        <v>35</v>
      </c>
      <c r="C206" t="s">
        <v>24</v>
      </c>
      <c r="D206">
        <v>210.2</v>
      </c>
      <c r="E206">
        <v>1.9</v>
      </c>
      <c r="F206">
        <v>5.74</v>
      </c>
      <c r="G206">
        <v>191</v>
      </c>
      <c r="H206">
        <v>0.44</v>
      </c>
    </row>
    <row r="207" spans="1:8" x14ac:dyDescent="0.25">
      <c r="A207" t="s">
        <v>255</v>
      </c>
      <c r="B207" t="s">
        <v>74</v>
      </c>
      <c r="C207" t="s">
        <v>56</v>
      </c>
      <c r="D207">
        <v>211.3</v>
      </c>
      <c r="E207">
        <v>0.2</v>
      </c>
      <c r="F207">
        <v>2.27</v>
      </c>
      <c r="G207">
        <v>756</v>
      </c>
      <c r="H207">
        <v>0.05</v>
      </c>
    </row>
    <row r="208" spans="1:8" x14ac:dyDescent="0.25">
      <c r="A208" t="s">
        <v>256</v>
      </c>
      <c r="B208" t="s">
        <v>68</v>
      </c>
      <c r="C208" t="s">
        <v>62</v>
      </c>
      <c r="D208">
        <v>211.8</v>
      </c>
      <c r="E208">
        <v>2.1</v>
      </c>
      <c r="F208" t="s">
        <v>128</v>
      </c>
      <c r="G208">
        <v>172</v>
      </c>
      <c r="H208">
        <v>0.6</v>
      </c>
    </row>
    <row r="209" spans="1:8" x14ac:dyDescent="0.25">
      <c r="A209" t="s">
        <v>257</v>
      </c>
      <c r="B209">
        <v>0</v>
      </c>
      <c r="C209" t="s">
        <v>11</v>
      </c>
      <c r="D209">
        <v>212.2</v>
      </c>
      <c r="E209">
        <v>1.8</v>
      </c>
      <c r="F209" t="s">
        <v>128</v>
      </c>
      <c r="G209">
        <v>218</v>
      </c>
      <c r="H209">
        <v>0.28999999999999998</v>
      </c>
    </row>
    <row r="210" spans="1:8" x14ac:dyDescent="0.25">
      <c r="A210" t="s">
        <v>258</v>
      </c>
      <c r="B210" t="s">
        <v>108</v>
      </c>
      <c r="C210" t="s">
        <v>24</v>
      </c>
      <c r="D210">
        <v>212.9</v>
      </c>
      <c r="E210">
        <v>1.7</v>
      </c>
      <c r="F210">
        <v>5.82</v>
      </c>
      <c r="G210">
        <v>220</v>
      </c>
      <c r="H210">
        <v>0.37</v>
      </c>
    </row>
    <row r="211" spans="1:8" x14ac:dyDescent="0.25">
      <c r="A211" t="s">
        <v>259</v>
      </c>
      <c r="B211" t="s">
        <v>33</v>
      </c>
      <c r="C211" t="s">
        <v>17</v>
      </c>
      <c r="D211">
        <v>214.6</v>
      </c>
      <c r="E211">
        <v>1.7</v>
      </c>
      <c r="F211">
        <v>5.0199999999999996</v>
      </c>
      <c r="G211">
        <v>229</v>
      </c>
      <c r="H211">
        <v>0.27</v>
      </c>
    </row>
    <row r="212" spans="1:8" x14ac:dyDescent="0.25">
      <c r="A212" t="s">
        <v>260</v>
      </c>
      <c r="B212" t="s">
        <v>102</v>
      </c>
      <c r="C212" t="s">
        <v>21</v>
      </c>
      <c r="D212">
        <v>215.4</v>
      </c>
      <c r="E212">
        <v>1.7</v>
      </c>
      <c r="F212">
        <v>5.24</v>
      </c>
      <c r="G212">
        <v>237</v>
      </c>
      <c r="H212">
        <v>0.37</v>
      </c>
    </row>
    <row r="213" spans="1:8" x14ac:dyDescent="0.25">
      <c r="A213" t="s">
        <v>261</v>
      </c>
      <c r="B213" t="s">
        <v>68</v>
      </c>
      <c r="C213" t="s">
        <v>24</v>
      </c>
      <c r="D213">
        <v>215.9</v>
      </c>
      <c r="E213">
        <v>2.6</v>
      </c>
      <c r="F213">
        <v>5.18</v>
      </c>
      <c r="G213">
        <v>110</v>
      </c>
      <c r="H213">
        <v>0.62</v>
      </c>
    </row>
    <row r="214" spans="1:8" x14ac:dyDescent="0.25">
      <c r="A214" t="s">
        <v>262</v>
      </c>
      <c r="B214" t="s">
        <v>81</v>
      </c>
      <c r="C214" t="s">
        <v>24</v>
      </c>
      <c r="D214">
        <v>216.9</v>
      </c>
      <c r="E214">
        <v>2.2000000000000002</v>
      </c>
      <c r="F214">
        <v>7.06</v>
      </c>
      <c r="G214">
        <v>152</v>
      </c>
      <c r="H214">
        <v>0.52</v>
      </c>
    </row>
    <row r="215" spans="1:8" x14ac:dyDescent="0.25">
      <c r="A215" t="s">
        <v>263</v>
      </c>
      <c r="B215" t="s">
        <v>108</v>
      </c>
      <c r="C215" t="s">
        <v>24</v>
      </c>
      <c r="D215">
        <v>217</v>
      </c>
      <c r="E215">
        <v>1.7</v>
      </c>
      <c r="F215">
        <v>6.82</v>
      </c>
      <c r="G215">
        <v>219</v>
      </c>
      <c r="H215">
        <v>0.34</v>
      </c>
    </row>
    <row r="216" spans="1:8" x14ac:dyDescent="0.25">
      <c r="A216" t="s">
        <v>264</v>
      </c>
      <c r="B216" t="s">
        <v>156</v>
      </c>
      <c r="C216" t="s">
        <v>17</v>
      </c>
      <c r="D216">
        <v>219.1</v>
      </c>
      <c r="E216">
        <v>2.1</v>
      </c>
      <c r="F216">
        <v>5.25</v>
      </c>
      <c r="G216">
        <v>174</v>
      </c>
      <c r="H216">
        <v>0.35</v>
      </c>
    </row>
    <row r="217" spans="1:8" x14ac:dyDescent="0.25">
      <c r="A217" t="s">
        <v>265</v>
      </c>
      <c r="B217">
        <v>0</v>
      </c>
      <c r="C217" t="s">
        <v>17</v>
      </c>
      <c r="D217">
        <v>220.6</v>
      </c>
      <c r="E217">
        <v>2.5</v>
      </c>
      <c r="F217">
        <v>3.77</v>
      </c>
      <c r="G217">
        <v>126</v>
      </c>
      <c r="H217">
        <v>0.52</v>
      </c>
    </row>
    <row r="218" spans="1:8" x14ac:dyDescent="0.25">
      <c r="A218" t="s">
        <v>266</v>
      </c>
      <c r="B218" t="s">
        <v>10</v>
      </c>
      <c r="C218" t="s">
        <v>17</v>
      </c>
      <c r="D218">
        <v>220.9</v>
      </c>
      <c r="E218">
        <v>1.8</v>
      </c>
      <c r="F218">
        <v>5.2</v>
      </c>
      <c r="G218">
        <v>210</v>
      </c>
      <c r="H218">
        <v>0.33</v>
      </c>
    </row>
    <row r="219" spans="1:8" x14ac:dyDescent="0.25">
      <c r="A219" t="s">
        <v>267</v>
      </c>
      <c r="B219" t="s">
        <v>28</v>
      </c>
      <c r="C219" t="s">
        <v>17</v>
      </c>
      <c r="D219">
        <v>221</v>
      </c>
      <c r="E219">
        <v>0.6</v>
      </c>
      <c r="F219">
        <v>4.3600000000000003</v>
      </c>
      <c r="G219">
        <v>518</v>
      </c>
      <c r="H219">
        <v>0.04</v>
      </c>
    </row>
    <row r="220" spans="1:8" x14ac:dyDescent="0.25">
      <c r="A220" t="s">
        <v>268</v>
      </c>
      <c r="B220" t="s">
        <v>108</v>
      </c>
      <c r="C220" t="s">
        <v>11</v>
      </c>
      <c r="D220">
        <v>222.5</v>
      </c>
      <c r="E220">
        <v>2.7</v>
      </c>
      <c r="F220">
        <v>6.46</v>
      </c>
      <c r="G220">
        <v>105</v>
      </c>
      <c r="H220">
        <v>0.51</v>
      </c>
    </row>
    <row r="221" spans="1:8" x14ac:dyDescent="0.25">
      <c r="A221" t="s">
        <v>269</v>
      </c>
      <c r="B221" t="s">
        <v>38</v>
      </c>
      <c r="C221" t="s">
        <v>48</v>
      </c>
      <c r="D221">
        <v>223.3</v>
      </c>
      <c r="E221">
        <v>1.7</v>
      </c>
      <c r="F221">
        <v>4.92</v>
      </c>
      <c r="G221">
        <v>232</v>
      </c>
      <c r="H221">
        <v>0.35</v>
      </c>
    </row>
    <row r="222" spans="1:8" x14ac:dyDescent="0.25">
      <c r="A222" t="s">
        <v>270</v>
      </c>
      <c r="B222" t="s">
        <v>10</v>
      </c>
      <c r="C222" t="s">
        <v>24</v>
      </c>
      <c r="D222">
        <v>223.4</v>
      </c>
      <c r="E222">
        <v>1</v>
      </c>
      <c r="F222">
        <v>2.35</v>
      </c>
      <c r="G222">
        <v>380</v>
      </c>
      <c r="H222">
        <v>0.15</v>
      </c>
    </row>
    <row r="223" spans="1:8" x14ac:dyDescent="0.25">
      <c r="A223" t="s">
        <v>271</v>
      </c>
      <c r="B223" t="s">
        <v>38</v>
      </c>
      <c r="C223" t="s">
        <v>56</v>
      </c>
      <c r="D223">
        <v>225.5</v>
      </c>
      <c r="E223">
        <v>0.8</v>
      </c>
      <c r="F223">
        <v>4.5</v>
      </c>
      <c r="G223">
        <v>436</v>
      </c>
      <c r="H223">
        <v>0.7</v>
      </c>
    </row>
    <row r="224" spans="1:8" x14ac:dyDescent="0.25">
      <c r="A224" t="s">
        <v>272</v>
      </c>
      <c r="B224" t="s">
        <v>33</v>
      </c>
      <c r="C224" t="s">
        <v>62</v>
      </c>
      <c r="D224">
        <v>225.6</v>
      </c>
      <c r="E224">
        <v>1.4</v>
      </c>
      <c r="F224">
        <v>2.4500000000000002</v>
      </c>
      <c r="G224">
        <v>298</v>
      </c>
      <c r="H224">
        <v>0.39</v>
      </c>
    </row>
    <row r="225" spans="1:8" x14ac:dyDescent="0.25">
      <c r="A225" t="s">
        <v>273</v>
      </c>
      <c r="B225" t="s">
        <v>38</v>
      </c>
      <c r="C225" t="s">
        <v>66</v>
      </c>
      <c r="D225">
        <v>225.8</v>
      </c>
      <c r="E225">
        <v>2.8</v>
      </c>
      <c r="F225">
        <v>5.0999999999999996</v>
      </c>
      <c r="G225">
        <v>96</v>
      </c>
      <c r="H225">
        <v>0.53</v>
      </c>
    </row>
    <row r="226" spans="1:8" x14ac:dyDescent="0.25">
      <c r="A226" t="s">
        <v>274</v>
      </c>
      <c r="B226" t="s">
        <v>13</v>
      </c>
      <c r="C226" t="s">
        <v>24</v>
      </c>
      <c r="D226">
        <v>226</v>
      </c>
      <c r="E226">
        <v>1.6</v>
      </c>
      <c r="F226">
        <v>7.49</v>
      </c>
      <c r="G226">
        <v>248</v>
      </c>
      <c r="H226">
        <v>0.31</v>
      </c>
    </row>
    <row r="227" spans="1:8" x14ac:dyDescent="0.25">
      <c r="A227" t="s">
        <v>275</v>
      </c>
      <c r="B227" t="s">
        <v>116</v>
      </c>
      <c r="C227" t="s">
        <v>62</v>
      </c>
      <c r="D227">
        <v>226.5</v>
      </c>
      <c r="E227">
        <v>1.3</v>
      </c>
      <c r="F227">
        <v>3.27</v>
      </c>
      <c r="G227">
        <v>309</v>
      </c>
      <c r="H227">
        <v>0.35</v>
      </c>
    </row>
    <row r="228" spans="1:8" x14ac:dyDescent="0.25">
      <c r="A228" t="s">
        <v>276</v>
      </c>
      <c r="B228" t="s">
        <v>19</v>
      </c>
      <c r="C228" t="s">
        <v>62</v>
      </c>
      <c r="D228">
        <v>226.8</v>
      </c>
      <c r="E228">
        <v>1.8</v>
      </c>
      <c r="F228">
        <v>2.71</v>
      </c>
      <c r="G228">
        <v>211</v>
      </c>
      <c r="H228">
        <v>0.49</v>
      </c>
    </row>
    <row r="229" spans="1:8" x14ac:dyDescent="0.25">
      <c r="A229" t="s">
        <v>277</v>
      </c>
      <c r="B229" t="s">
        <v>74</v>
      </c>
      <c r="C229" t="s">
        <v>24</v>
      </c>
      <c r="D229">
        <v>228.5</v>
      </c>
      <c r="E229">
        <v>2.2999999999999998</v>
      </c>
      <c r="F229">
        <v>9.33</v>
      </c>
      <c r="G229">
        <v>140</v>
      </c>
      <c r="H229">
        <v>0.54</v>
      </c>
    </row>
    <row r="230" spans="1:8" x14ac:dyDescent="0.25">
      <c r="A230" t="s">
        <v>278</v>
      </c>
      <c r="B230" t="s">
        <v>140</v>
      </c>
      <c r="C230" t="s">
        <v>56</v>
      </c>
      <c r="D230">
        <v>231.8</v>
      </c>
      <c r="E230">
        <v>0.3</v>
      </c>
      <c r="F230">
        <v>3.72</v>
      </c>
      <c r="G230">
        <v>675</v>
      </c>
      <c r="H230">
        <v>0.11</v>
      </c>
    </row>
    <row r="231" spans="1:8" x14ac:dyDescent="0.25">
      <c r="A231" t="s">
        <v>279</v>
      </c>
      <c r="B231" t="s">
        <v>108</v>
      </c>
      <c r="C231" t="s">
        <v>48</v>
      </c>
      <c r="D231">
        <v>233.8</v>
      </c>
      <c r="E231">
        <v>2.5</v>
      </c>
      <c r="F231">
        <v>6.14</v>
      </c>
      <c r="G231">
        <v>120</v>
      </c>
      <c r="H231">
        <v>0.61</v>
      </c>
    </row>
    <row r="232" spans="1:8" x14ac:dyDescent="0.25">
      <c r="A232" t="s">
        <v>280</v>
      </c>
      <c r="B232" t="s">
        <v>78</v>
      </c>
      <c r="C232" t="s">
        <v>17</v>
      </c>
      <c r="D232">
        <v>234</v>
      </c>
      <c r="E232">
        <v>2.2000000000000002</v>
      </c>
      <c r="F232">
        <v>5.19</v>
      </c>
      <c r="G232">
        <v>161</v>
      </c>
      <c r="H232">
        <v>0.36</v>
      </c>
    </row>
    <row r="233" spans="1:8" x14ac:dyDescent="0.25">
      <c r="A233" t="s">
        <v>281</v>
      </c>
      <c r="B233" t="s">
        <v>52</v>
      </c>
      <c r="C233" t="s">
        <v>48</v>
      </c>
      <c r="D233">
        <v>236.8</v>
      </c>
      <c r="E233">
        <v>1.3</v>
      </c>
      <c r="F233">
        <v>3.82</v>
      </c>
      <c r="G233">
        <v>311</v>
      </c>
      <c r="H233">
        <v>0.17</v>
      </c>
    </row>
    <row r="234" spans="1:8" x14ac:dyDescent="0.25">
      <c r="A234" t="s">
        <v>282</v>
      </c>
      <c r="B234" t="s">
        <v>78</v>
      </c>
      <c r="C234" t="s">
        <v>56</v>
      </c>
      <c r="D234">
        <v>237.3</v>
      </c>
      <c r="E234">
        <v>0.4</v>
      </c>
      <c r="F234">
        <v>3.26</v>
      </c>
      <c r="G234">
        <v>593</v>
      </c>
      <c r="H234">
        <v>0.33</v>
      </c>
    </row>
    <row r="235" spans="1:8" x14ac:dyDescent="0.25">
      <c r="A235" t="s">
        <v>283</v>
      </c>
      <c r="B235" t="s">
        <v>116</v>
      </c>
      <c r="C235" t="s">
        <v>17</v>
      </c>
      <c r="D235">
        <v>237.3</v>
      </c>
      <c r="E235">
        <v>0.6</v>
      </c>
      <c r="F235">
        <v>4.84</v>
      </c>
      <c r="G235">
        <v>516</v>
      </c>
      <c r="H235">
        <v>0.06</v>
      </c>
    </row>
    <row r="236" spans="1:8" x14ac:dyDescent="0.25">
      <c r="A236" t="s">
        <v>284</v>
      </c>
      <c r="B236" t="s">
        <v>84</v>
      </c>
      <c r="C236" t="s">
        <v>17</v>
      </c>
      <c r="D236">
        <v>239.4</v>
      </c>
      <c r="E236">
        <v>2.9</v>
      </c>
      <c r="F236">
        <v>4.6500000000000004</v>
      </c>
      <c r="G236">
        <v>91</v>
      </c>
      <c r="H236">
        <v>0.55000000000000004</v>
      </c>
    </row>
    <row r="237" spans="1:8" x14ac:dyDescent="0.25">
      <c r="A237" t="s">
        <v>285</v>
      </c>
      <c r="B237" t="s">
        <v>156</v>
      </c>
      <c r="C237" t="s">
        <v>48</v>
      </c>
      <c r="D237">
        <v>239.6</v>
      </c>
      <c r="E237">
        <v>0.8</v>
      </c>
      <c r="F237">
        <v>6.59</v>
      </c>
      <c r="G237">
        <v>441</v>
      </c>
      <c r="H237">
        <v>0.1</v>
      </c>
    </row>
    <row r="238" spans="1:8" x14ac:dyDescent="0.25">
      <c r="A238" t="s">
        <v>286</v>
      </c>
      <c r="B238" t="s">
        <v>108</v>
      </c>
      <c r="C238" t="s">
        <v>24</v>
      </c>
      <c r="D238">
        <v>240.6</v>
      </c>
      <c r="E238">
        <v>1.9</v>
      </c>
      <c r="F238">
        <v>7.14</v>
      </c>
      <c r="G238">
        <v>187</v>
      </c>
      <c r="H238">
        <v>0.45</v>
      </c>
    </row>
    <row r="239" spans="1:8" x14ac:dyDescent="0.25">
      <c r="A239" t="s">
        <v>287</v>
      </c>
      <c r="B239" t="s">
        <v>99</v>
      </c>
      <c r="C239" t="s">
        <v>56</v>
      </c>
      <c r="D239">
        <v>240.6</v>
      </c>
      <c r="E239">
        <v>0.8</v>
      </c>
      <c r="F239">
        <v>3.78</v>
      </c>
      <c r="G239">
        <v>429</v>
      </c>
      <c r="H239">
        <v>0.72</v>
      </c>
    </row>
    <row r="240" spans="1:8" x14ac:dyDescent="0.25">
      <c r="A240" t="s">
        <v>288</v>
      </c>
      <c r="B240" t="s">
        <v>81</v>
      </c>
      <c r="C240" t="s">
        <v>62</v>
      </c>
      <c r="D240">
        <v>242.4</v>
      </c>
      <c r="E240">
        <v>1.1000000000000001</v>
      </c>
      <c r="F240">
        <v>2.95</v>
      </c>
      <c r="G240">
        <v>357</v>
      </c>
      <c r="H240">
        <v>0.24</v>
      </c>
    </row>
    <row r="241" spans="1:8" x14ac:dyDescent="0.25">
      <c r="A241" t="s">
        <v>289</v>
      </c>
      <c r="B241" t="s">
        <v>156</v>
      </c>
      <c r="C241" t="s">
        <v>21</v>
      </c>
      <c r="D241">
        <v>242.5</v>
      </c>
      <c r="E241">
        <v>1.2</v>
      </c>
      <c r="F241">
        <v>4.05</v>
      </c>
      <c r="G241">
        <v>329</v>
      </c>
      <c r="H241">
        <v>0.13</v>
      </c>
    </row>
    <row r="242" spans="1:8" x14ac:dyDescent="0.25">
      <c r="A242" t="s">
        <v>290</v>
      </c>
      <c r="B242" t="s">
        <v>102</v>
      </c>
      <c r="C242" t="s">
        <v>14</v>
      </c>
      <c r="D242">
        <v>243</v>
      </c>
      <c r="E242">
        <v>3.2</v>
      </c>
      <c r="F242">
        <v>5.09</v>
      </c>
      <c r="G242">
        <v>74</v>
      </c>
      <c r="H242">
        <v>0.49</v>
      </c>
    </row>
    <row r="243" spans="1:8" x14ac:dyDescent="0.25">
      <c r="A243" t="s">
        <v>291</v>
      </c>
      <c r="B243" t="s">
        <v>38</v>
      </c>
      <c r="C243" t="s">
        <v>56</v>
      </c>
      <c r="D243">
        <v>244.8</v>
      </c>
      <c r="E243">
        <v>1.4</v>
      </c>
      <c r="F243">
        <v>5.09</v>
      </c>
      <c r="G243">
        <v>282</v>
      </c>
      <c r="H243">
        <v>0.96</v>
      </c>
    </row>
    <row r="244" spans="1:8" x14ac:dyDescent="0.25">
      <c r="A244" t="s">
        <v>292</v>
      </c>
      <c r="B244" t="s">
        <v>33</v>
      </c>
      <c r="C244" t="s">
        <v>24</v>
      </c>
      <c r="D244">
        <v>245.2</v>
      </c>
      <c r="E244">
        <v>1.8</v>
      </c>
      <c r="F244">
        <v>6.67</v>
      </c>
      <c r="G244">
        <v>206</v>
      </c>
      <c r="H244">
        <v>0.4</v>
      </c>
    </row>
    <row r="245" spans="1:8" x14ac:dyDescent="0.25">
      <c r="A245" t="s">
        <v>293</v>
      </c>
      <c r="B245" t="s">
        <v>123</v>
      </c>
      <c r="C245" t="s">
        <v>66</v>
      </c>
      <c r="D245">
        <v>246.8</v>
      </c>
      <c r="E245">
        <v>1.5</v>
      </c>
      <c r="F245">
        <v>4.3600000000000003</v>
      </c>
      <c r="G245">
        <v>274</v>
      </c>
      <c r="H245">
        <v>0.27</v>
      </c>
    </row>
    <row r="246" spans="1:8" x14ac:dyDescent="0.25">
      <c r="A246" t="s">
        <v>294</v>
      </c>
      <c r="B246" t="s">
        <v>68</v>
      </c>
      <c r="C246" t="s">
        <v>17</v>
      </c>
      <c r="D246">
        <v>247.4</v>
      </c>
      <c r="E246">
        <v>1.7</v>
      </c>
      <c r="F246">
        <v>5.34</v>
      </c>
      <c r="G246">
        <v>231</v>
      </c>
      <c r="H246">
        <v>0.28000000000000003</v>
      </c>
    </row>
    <row r="247" spans="1:8" x14ac:dyDescent="0.25">
      <c r="A247" t="s">
        <v>295</v>
      </c>
      <c r="B247" t="s">
        <v>108</v>
      </c>
      <c r="C247" t="s">
        <v>56</v>
      </c>
      <c r="D247">
        <v>248</v>
      </c>
      <c r="E247">
        <v>0.4</v>
      </c>
      <c r="F247">
        <v>2.81</v>
      </c>
      <c r="G247">
        <v>596</v>
      </c>
      <c r="H247">
        <v>0.31</v>
      </c>
    </row>
    <row r="248" spans="1:8" x14ac:dyDescent="0.25">
      <c r="A248" t="s">
        <v>296</v>
      </c>
      <c r="B248" t="s">
        <v>140</v>
      </c>
      <c r="C248" t="s">
        <v>62</v>
      </c>
      <c r="D248">
        <v>248.3</v>
      </c>
      <c r="E248">
        <v>2.5</v>
      </c>
      <c r="F248">
        <v>3.07</v>
      </c>
      <c r="G248">
        <v>128</v>
      </c>
      <c r="H248">
        <v>0.72</v>
      </c>
    </row>
    <row r="249" spans="1:8" x14ac:dyDescent="0.25">
      <c r="A249" t="s">
        <v>297</v>
      </c>
      <c r="B249" t="s">
        <v>84</v>
      </c>
      <c r="C249" t="s">
        <v>24</v>
      </c>
      <c r="D249">
        <v>250.1</v>
      </c>
      <c r="E249">
        <v>1.9</v>
      </c>
      <c r="F249">
        <v>7.84</v>
      </c>
      <c r="G249">
        <v>195</v>
      </c>
      <c r="H249">
        <v>0.43</v>
      </c>
    </row>
    <row r="250" spans="1:8" x14ac:dyDescent="0.25">
      <c r="A250" t="s">
        <v>298</v>
      </c>
      <c r="B250" t="s">
        <v>89</v>
      </c>
      <c r="C250" t="s">
        <v>17</v>
      </c>
      <c r="D250">
        <v>250.5</v>
      </c>
      <c r="E250">
        <v>2.6</v>
      </c>
      <c r="F250" t="s">
        <v>128</v>
      </c>
      <c r="G250">
        <v>114</v>
      </c>
      <c r="H250">
        <v>0.6</v>
      </c>
    </row>
    <row r="251" spans="1:8" x14ac:dyDescent="0.25">
      <c r="A251" t="s">
        <v>299</v>
      </c>
      <c r="B251" t="s">
        <v>140</v>
      </c>
      <c r="C251" t="s">
        <v>17</v>
      </c>
      <c r="D251">
        <v>250.7</v>
      </c>
      <c r="E251">
        <v>2.6</v>
      </c>
      <c r="F251">
        <v>5.13</v>
      </c>
      <c r="G251">
        <v>115</v>
      </c>
      <c r="H251">
        <v>0.48</v>
      </c>
    </row>
    <row r="252" spans="1:8" x14ac:dyDescent="0.25">
      <c r="A252" t="s">
        <v>300</v>
      </c>
      <c r="B252" t="s">
        <v>74</v>
      </c>
      <c r="C252" t="s">
        <v>48</v>
      </c>
      <c r="D252">
        <v>251.1</v>
      </c>
      <c r="E252">
        <v>1.8</v>
      </c>
      <c r="F252">
        <v>5.16</v>
      </c>
      <c r="G252">
        <v>215</v>
      </c>
      <c r="H252">
        <v>0.39</v>
      </c>
    </row>
    <row r="253" spans="1:8" x14ac:dyDescent="0.25">
      <c r="A253" t="s">
        <v>301</v>
      </c>
      <c r="B253" t="s">
        <v>99</v>
      </c>
      <c r="C253" t="s">
        <v>62</v>
      </c>
      <c r="D253">
        <v>251.6</v>
      </c>
      <c r="E253">
        <v>2</v>
      </c>
      <c r="F253">
        <v>3.96</v>
      </c>
      <c r="G253">
        <v>186</v>
      </c>
      <c r="H253">
        <v>0.57999999999999996</v>
      </c>
    </row>
    <row r="254" spans="1:8" x14ac:dyDescent="0.25">
      <c r="A254" t="s">
        <v>302</v>
      </c>
      <c r="B254" t="s">
        <v>35</v>
      </c>
      <c r="C254" t="s">
        <v>17</v>
      </c>
      <c r="D254">
        <v>252.3</v>
      </c>
      <c r="E254">
        <v>2</v>
      </c>
      <c r="F254">
        <v>4.25</v>
      </c>
      <c r="G254">
        <v>185</v>
      </c>
      <c r="H254">
        <v>0.39</v>
      </c>
    </row>
    <row r="255" spans="1:8" x14ac:dyDescent="0.25">
      <c r="A255" t="s">
        <v>303</v>
      </c>
      <c r="B255" t="s">
        <v>61</v>
      </c>
      <c r="C255" t="s">
        <v>21</v>
      </c>
      <c r="D255">
        <v>254.1</v>
      </c>
      <c r="E255">
        <v>1.8</v>
      </c>
      <c r="F255">
        <v>4.5</v>
      </c>
      <c r="G255">
        <v>217</v>
      </c>
      <c r="H255">
        <v>0.26</v>
      </c>
    </row>
    <row r="256" spans="1:8" x14ac:dyDescent="0.25">
      <c r="A256" t="s">
        <v>304</v>
      </c>
      <c r="B256" t="s">
        <v>31</v>
      </c>
      <c r="C256" t="s">
        <v>62</v>
      </c>
      <c r="D256">
        <v>254.9</v>
      </c>
      <c r="E256">
        <v>1.7</v>
      </c>
      <c r="F256">
        <v>2.57</v>
      </c>
      <c r="G256">
        <v>239</v>
      </c>
      <c r="H256">
        <v>0.47</v>
      </c>
    </row>
    <row r="257" spans="1:8" x14ac:dyDescent="0.25">
      <c r="A257" t="s">
        <v>305</v>
      </c>
      <c r="B257" t="s">
        <v>81</v>
      </c>
      <c r="C257" t="s">
        <v>24</v>
      </c>
      <c r="D257">
        <v>257</v>
      </c>
      <c r="E257">
        <v>2.2000000000000002</v>
      </c>
      <c r="F257">
        <v>6.83</v>
      </c>
      <c r="G257">
        <v>151</v>
      </c>
      <c r="H257">
        <v>0.51</v>
      </c>
    </row>
    <row r="258" spans="1:8" x14ac:dyDescent="0.25">
      <c r="A258" t="s">
        <v>306</v>
      </c>
      <c r="B258" t="s">
        <v>138</v>
      </c>
      <c r="C258" t="s">
        <v>17</v>
      </c>
      <c r="D258">
        <v>257.89999999999998</v>
      </c>
      <c r="E258">
        <v>1.7</v>
      </c>
      <c r="F258">
        <v>4.16</v>
      </c>
      <c r="G258">
        <v>242</v>
      </c>
      <c r="H258">
        <v>0.34</v>
      </c>
    </row>
    <row r="259" spans="1:8" x14ac:dyDescent="0.25">
      <c r="A259" t="s">
        <v>307</v>
      </c>
      <c r="B259" t="s">
        <v>116</v>
      </c>
      <c r="C259" t="s">
        <v>24</v>
      </c>
      <c r="D259">
        <v>259.10000000000002</v>
      </c>
      <c r="E259">
        <v>2.8</v>
      </c>
      <c r="F259">
        <v>9.2200000000000006</v>
      </c>
      <c r="G259">
        <v>95</v>
      </c>
      <c r="H259">
        <v>0.69</v>
      </c>
    </row>
    <row r="260" spans="1:8" x14ac:dyDescent="0.25">
      <c r="A260" t="s">
        <v>308</v>
      </c>
      <c r="B260" t="s">
        <v>31</v>
      </c>
      <c r="C260" t="s">
        <v>24</v>
      </c>
      <c r="D260">
        <v>261.5</v>
      </c>
      <c r="E260">
        <v>1.5</v>
      </c>
      <c r="F260">
        <v>6.31</v>
      </c>
      <c r="G260">
        <v>260</v>
      </c>
      <c r="H260">
        <v>0.28000000000000003</v>
      </c>
    </row>
    <row r="261" spans="1:8" x14ac:dyDescent="0.25">
      <c r="A261" t="s">
        <v>309</v>
      </c>
      <c r="B261" t="s">
        <v>41</v>
      </c>
      <c r="C261" t="s">
        <v>17</v>
      </c>
      <c r="D261">
        <v>263.5</v>
      </c>
      <c r="E261">
        <v>1.2</v>
      </c>
      <c r="F261">
        <v>4.05</v>
      </c>
      <c r="G261">
        <v>327</v>
      </c>
      <c r="H261">
        <v>0.21</v>
      </c>
    </row>
    <row r="262" spans="1:8" x14ac:dyDescent="0.25">
      <c r="A262" t="s">
        <v>310</v>
      </c>
      <c r="B262" t="s">
        <v>102</v>
      </c>
      <c r="C262" t="s">
        <v>17</v>
      </c>
      <c r="D262">
        <v>267.3</v>
      </c>
      <c r="E262">
        <v>1.7</v>
      </c>
      <c r="F262" t="s">
        <v>128</v>
      </c>
      <c r="G262">
        <v>240</v>
      </c>
      <c r="H262">
        <v>0.34</v>
      </c>
    </row>
    <row r="263" spans="1:8" x14ac:dyDescent="0.25">
      <c r="A263" t="s">
        <v>311</v>
      </c>
      <c r="B263" t="s">
        <v>13</v>
      </c>
      <c r="C263" t="s">
        <v>24</v>
      </c>
      <c r="D263">
        <v>268.2</v>
      </c>
      <c r="E263">
        <v>1.5</v>
      </c>
      <c r="F263">
        <v>8.07</v>
      </c>
      <c r="G263">
        <v>261</v>
      </c>
      <c r="H263">
        <v>0.3</v>
      </c>
    </row>
    <row r="264" spans="1:8" x14ac:dyDescent="0.25">
      <c r="A264" t="s">
        <v>312</v>
      </c>
      <c r="B264" t="s">
        <v>102</v>
      </c>
      <c r="C264" t="s">
        <v>24</v>
      </c>
      <c r="D264">
        <v>268.3</v>
      </c>
      <c r="E264">
        <v>1.7</v>
      </c>
      <c r="F264">
        <v>6.16</v>
      </c>
      <c r="G264">
        <v>222</v>
      </c>
      <c r="H264">
        <v>0.35</v>
      </c>
    </row>
    <row r="265" spans="1:8" x14ac:dyDescent="0.25">
      <c r="A265" t="s">
        <v>313</v>
      </c>
      <c r="B265" t="s">
        <v>13</v>
      </c>
      <c r="C265" t="s">
        <v>24</v>
      </c>
      <c r="D265">
        <v>268.7</v>
      </c>
      <c r="E265">
        <v>1.7</v>
      </c>
      <c r="F265">
        <v>6.2</v>
      </c>
      <c r="G265">
        <v>221</v>
      </c>
      <c r="H265">
        <v>0.36</v>
      </c>
    </row>
    <row r="266" spans="1:8" x14ac:dyDescent="0.25">
      <c r="A266" t="s">
        <v>314</v>
      </c>
      <c r="B266" t="s">
        <v>78</v>
      </c>
      <c r="C266" t="s">
        <v>24</v>
      </c>
      <c r="D266">
        <v>271</v>
      </c>
      <c r="E266">
        <v>1</v>
      </c>
      <c r="F266">
        <v>8.44</v>
      </c>
      <c r="G266">
        <v>372</v>
      </c>
      <c r="H266">
        <v>0.14000000000000001</v>
      </c>
    </row>
    <row r="267" spans="1:8" x14ac:dyDescent="0.25">
      <c r="A267" t="s">
        <v>315</v>
      </c>
      <c r="B267" t="s">
        <v>138</v>
      </c>
      <c r="C267" t="s">
        <v>56</v>
      </c>
      <c r="D267">
        <v>273.7</v>
      </c>
      <c r="E267">
        <v>0.7</v>
      </c>
      <c r="F267">
        <v>4.26</v>
      </c>
      <c r="G267">
        <v>462</v>
      </c>
      <c r="H267">
        <v>0.63</v>
      </c>
    </row>
    <row r="268" spans="1:8" x14ac:dyDescent="0.25">
      <c r="A268" t="s">
        <v>316</v>
      </c>
      <c r="B268" t="s">
        <v>81</v>
      </c>
      <c r="C268" t="s">
        <v>21</v>
      </c>
      <c r="D268">
        <v>277.3</v>
      </c>
      <c r="E268">
        <v>0.8</v>
      </c>
      <c r="F268">
        <v>5.19</v>
      </c>
      <c r="G268">
        <v>446</v>
      </c>
      <c r="H268">
        <v>0.08</v>
      </c>
    </row>
    <row r="269" spans="1:8" x14ac:dyDescent="0.25">
      <c r="A269" t="s">
        <v>317</v>
      </c>
      <c r="B269" t="s">
        <v>108</v>
      </c>
      <c r="C269" t="s">
        <v>62</v>
      </c>
      <c r="D269">
        <v>277.8</v>
      </c>
      <c r="E269">
        <v>0.9</v>
      </c>
      <c r="F269" t="s">
        <v>128</v>
      </c>
      <c r="G269">
        <v>424</v>
      </c>
      <c r="H269">
        <v>0.21</v>
      </c>
    </row>
    <row r="270" spans="1:8" x14ac:dyDescent="0.25">
      <c r="A270" t="s">
        <v>318</v>
      </c>
      <c r="B270" t="s">
        <v>43</v>
      </c>
      <c r="C270" t="s">
        <v>24</v>
      </c>
      <c r="D270">
        <v>280</v>
      </c>
      <c r="E270">
        <v>1.2</v>
      </c>
      <c r="F270">
        <v>6.16</v>
      </c>
      <c r="G270">
        <v>317</v>
      </c>
      <c r="H270">
        <v>0.23</v>
      </c>
    </row>
    <row r="271" spans="1:8" x14ac:dyDescent="0.25">
      <c r="A271" t="s">
        <v>319</v>
      </c>
      <c r="B271" t="s">
        <v>123</v>
      </c>
      <c r="C271" t="s">
        <v>62</v>
      </c>
      <c r="D271">
        <v>281.3</v>
      </c>
      <c r="E271">
        <v>1.9</v>
      </c>
      <c r="F271">
        <v>2.69</v>
      </c>
      <c r="G271">
        <v>200</v>
      </c>
      <c r="H271">
        <v>0.53</v>
      </c>
    </row>
    <row r="272" spans="1:8" x14ac:dyDescent="0.25">
      <c r="A272" t="s">
        <v>320</v>
      </c>
      <c r="B272" t="s">
        <v>31</v>
      </c>
      <c r="C272" t="s">
        <v>56</v>
      </c>
      <c r="D272">
        <v>281.7</v>
      </c>
      <c r="E272">
        <v>1</v>
      </c>
      <c r="F272">
        <v>4.12</v>
      </c>
      <c r="G272">
        <v>367</v>
      </c>
      <c r="H272">
        <v>0.88</v>
      </c>
    </row>
    <row r="273" spans="1:8" x14ac:dyDescent="0.25">
      <c r="A273" t="s">
        <v>321</v>
      </c>
      <c r="B273" t="s">
        <v>43</v>
      </c>
      <c r="C273" t="s">
        <v>17</v>
      </c>
      <c r="D273">
        <v>282.7</v>
      </c>
      <c r="E273">
        <v>1.7</v>
      </c>
      <c r="F273">
        <v>5.38</v>
      </c>
      <c r="G273">
        <v>238</v>
      </c>
      <c r="H273">
        <v>0.35</v>
      </c>
    </row>
    <row r="274" spans="1:8" x14ac:dyDescent="0.25">
      <c r="A274" t="s">
        <v>322</v>
      </c>
      <c r="B274" t="s">
        <v>99</v>
      </c>
      <c r="C274" t="s">
        <v>24</v>
      </c>
      <c r="D274">
        <v>283.2</v>
      </c>
      <c r="E274">
        <v>1.7</v>
      </c>
      <c r="F274">
        <v>5.45</v>
      </c>
      <c r="G274">
        <v>223</v>
      </c>
      <c r="H274">
        <v>0.34</v>
      </c>
    </row>
    <row r="275" spans="1:8" x14ac:dyDescent="0.25">
      <c r="A275" t="s">
        <v>323</v>
      </c>
      <c r="B275" t="s">
        <v>10</v>
      </c>
      <c r="C275" t="s">
        <v>21</v>
      </c>
      <c r="D275">
        <v>283.60000000000002</v>
      </c>
      <c r="E275">
        <v>1.5</v>
      </c>
      <c r="F275">
        <v>3.11</v>
      </c>
      <c r="G275">
        <v>272</v>
      </c>
      <c r="H275">
        <v>0.19</v>
      </c>
    </row>
    <row r="276" spans="1:8" x14ac:dyDescent="0.25">
      <c r="A276" t="s">
        <v>324</v>
      </c>
      <c r="B276" t="s">
        <v>16</v>
      </c>
      <c r="C276" t="s">
        <v>17</v>
      </c>
      <c r="D276">
        <v>285.39999999999998</v>
      </c>
      <c r="E276">
        <v>1.1000000000000001</v>
      </c>
      <c r="F276">
        <v>3.55</v>
      </c>
      <c r="G276">
        <v>362</v>
      </c>
      <c r="H276">
        <v>0.16</v>
      </c>
    </row>
    <row r="277" spans="1:8" x14ac:dyDescent="0.25">
      <c r="A277" t="s">
        <v>325</v>
      </c>
      <c r="B277" t="s">
        <v>89</v>
      </c>
      <c r="C277" t="s">
        <v>56</v>
      </c>
      <c r="D277">
        <v>288.5</v>
      </c>
      <c r="E277">
        <v>0.5</v>
      </c>
      <c r="F277">
        <v>4.55</v>
      </c>
      <c r="G277">
        <v>560</v>
      </c>
      <c r="H277">
        <v>0.42</v>
      </c>
    </row>
    <row r="278" spans="1:8" x14ac:dyDescent="0.25">
      <c r="A278" t="s">
        <v>326</v>
      </c>
      <c r="B278" t="s">
        <v>35</v>
      </c>
      <c r="C278" t="s">
        <v>24</v>
      </c>
      <c r="D278">
        <v>288.60000000000002</v>
      </c>
      <c r="E278">
        <v>1.1000000000000001</v>
      </c>
      <c r="F278">
        <v>6.15</v>
      </c>
      <c r="G278">
        <v>343</v>
      </c>
      <c r="H278">
        <v>0.18</v>
      </c>
    </row>
    <row r="279" spans="1:8" x14ac:dyDescent="0.25">
      <c r="A279" t="s">
        <v>327</v>
      </c>
      <c r="B279" t="s">
        <v>16</v>
      </c>
      <c r="C279" t="s">
        <v>24</v>
      </c>
      <c r="D279">
        <v>289.60000000000002</v>
      </c>
      <c r="E279">
        <v>1.6</v>
      </c>
      <c r="F279">
        <v>8.99</v>
      </c>
      <c r="G279">
        <v>244</v>
      </c>
      <c r="H279">
        <v>0.33</v>
      </c>
    </row>
    <row r="280" spans="1:8" x14ac:dyDescent="0.25">
      <c r="A280" t="s">
        <v>328</v>
      </c>
      <c r="B280" t="s">
        <v>156</v>
      </c>
      <c r="C280" t="s">
        <v>24</v>
      </c>
      <c r="D280">
        <v>290.60000000000002</v>
      </c>
      <c r="E280">
        <v>1.7</v>
      </c>
      <c r="F280">
        <v>8.26</v>
      </c>
      <c r="G280">
        <v>224</v>
      </c>
      <c r="H280">
        <v>0.38</v>
      </c>
    </row>
    <row r="281" spans="1:8" x14ac:dyDescent="0.25">
      <c r="A281" t="s">
        <v>329</v>
      </c>
      <c r="B281" t="s">
        <v>108</v>
      </c>
      <c r="C281" t="s">
        <v>17</v>
      </c>
      <c r="D281">
        <v>291.10000000000002</v>
      </c>
      <c r="E281">
        <v>2.2000000000000002</v>
      </c>
      <c r="F281">
        <v>5.33</v>
      </c>
      <c r="G281">
        <v>164</v>
      </c>
      <c r="H281">
        <v>0.38</v>
      </c>
    </row>
    <row r="282" spans="1:8" x14ac:dyDescent="0.25">
      <c r="A282" t="s">
        <v>330</v>
      </c>
      <c r="B282" t="s">
        <v>13</v>
      </c>
      <c r="C282" t="s">
        <v>21</v>
      </c>
      <c r="D282">
        <v>291.8</v>
      </c>
      <c r="E282">
        <v>1.7</v>
      </c>
      <c r="F282">
        <v>3.2</v>
      </c>
      <c r="G282">
        <v>230</v>
      </c>
      <c r="H282">
        <v>0.24</v>
      </c>
    </row>
    <row r="283" spans="1:8" x14ac:dyDescent="0.25">
      <c r="A283" t="s">
        <v>331</v>
      </c>
      <c r="B283" t="s">
        <v>23</v>
      </c>
      <c r="C283" t="s">
        <v>21</v>
      </c>
      <c r="D283">
        <v>292</v>
      </c>
      <c r="E283">
        <v>1.6</v>
      </c>
      <c r="F283">
        <v>4.08</v>
      </c>
      <c r="G283">
        <v>254</v>
      </c>
      <c r="H283">
        <v>0.21</v>
      </c>
    </row>
    <row r="284" spans="1:8" x14ac:dyDescent="0.25">
      <c r="A284" t="s">
        <v>332</v>
      </c>
      <c r="B284" t="s">
        <v>19</v>
      </c>
      <c r="C284" t="s">
        <v>24</v>
      </c>
      <c r="D284">
        <v>294.5</v>
      </c>
      <c r="E284">
        <v>1.7</v>
      </c>
      <c r="F284">
        <v>8.5299999999999994</v>
      </c>
      <c r="G284">
        <v>228</v>
      </c>
      <c r="H284">
        <v>0.36</v>
      </c>
    </row>
    <row r="285" spans="1:8" x14ac:dyDescent="0.25">
      <c r="A285" t="s">
        <v>333</v>
      </c>
      <c r="B285" t="s">
        <v>52</v>
      </c>
      <c r="C285" t="s">
        <v>17</v>
      </c>
      <c r="D285">
        <v>294.5</v>
      </c>
      <c r="E285">
        <v>1.1000000000000001</v>
      </c>
      <c r="F285">
        <v>4.66</v>
      </c>
      <c r="G285">
        <v>365</v>
      </c>
      <c r="H285">
        <v>0.18</v>
      </c>
    </row>
    <row r="286" spans="1:8" x14ac:dyDescent="0.25">
      <c r="A286" t="s">
        <v>334</v>
      </c>
      <c r="B286" t="s">
        <v>81</v>
      </c>
      <c r="C286" t="s">
        <v>17</v>
      </c>
      <c r="D286">
        <v>295.3</v>
      </c>
      <c r="E286">
        <v>2.5</v>
      </c>
      <c r="F286">
        <v>5.26</v>
      </c>
      <c r="G286">
        <v>125</v>
      </c>
      <c r="H286">
        <v>0.45</v>
      </c>
    </row>
    <row r="287" spans="1:8" x14ac:dyDescent="0.25">
      <c r="A287" t="s">
        <v>335</v>
      </c>
      <c r="B287" t="s">
        <v>35</v>
      </c>
      <c r="C287" t="s">
        <v>24</v>
      </c>
      <c r="D287">
        <v>295.39999999999998</v>
      </c>
      <c r="E287">
        <v>1.5</v>
      </c>
      <c r="F287">
        <v>3.99</v>
      </c>
      <c r="G287">
        <v>265</v>
      </c>
      <c r="H287">
        <v>0.28999999999999998</v>
      </c>
    </row>
    <row r="288" spans="1:8" x14ac:dyDescent="0.25">
      <c r="A288" t="s">
        <v>336</v>
      </c>
      <c r="B288" t="s">
        <v>19</v>
      </c>
      <c r="C288" t="s">
        <v>17</v>
      </c>
      <c r="D288">
        <v>297.2</v>
      </c>
      <c r="E288">
        <v>0.3</v>
      </c>
      <c r="F288">
        <v>3.61</v>
      </c>
      <c r="G288">
        <v>716</v>
      </c>
      <c r="H288">
        <v>0.02</v>
      </c>
    </row>
    <row r="289" spans="1:8" x14ac:dyDescent="0.25">
      <c r="A289" t="s">
        <v>337</v>
      </c>
      <c r="B289" t="s">
        <v>23</v>
      </c>
      <c r="C289" t="s">
        <v>24</v>
      </c>
      <c r="D289">
        <v>297.39999999999998</v>
      </c>
      <c r="E289">
        <v>2</v>
      </c>
      <c r="F289">
        <v>5.76</v>
      </c>
      <c r="G289">
        <v>179</v>
      </c>
      <c r="H289">
        <v>0.46</v>
      </c>
    </row>
    <row r="290" spans="1:8" x14ac:dyDescent="0.25">
      <c r="A290" t="s">
        <v>338</v>
      </c>
      <c r="B290" t="s">
        <v>10</v>
      </c>
      <c r="C290" t="s">
        <v>24</v>
      </c>
      <c r="D290">
        <v>298</v>
      </c>
      <c r="E290">
        <v>0.9</v>
      </c>
      <c r="F290">
        <v>6.09</v>
      </c>
      <c r="G290">
        <v>409</v>
      </c>
      <c r="H290">
        <v>0.12</v>
      </c>
    </row>
    <row r="291" spans="1:8" x14ac:dyDescent="0.25">
      <c r="A291" t="s">
        <v>339</v>
      </c>
      <c r="B291" t="s">
        <v>28</v>
      </c>
      <c r="C291" t="s">
        <v>62</v>
      </c>
      <c r="D291">
        <v>300.60000000000002</v>
      </c>
      <c r="E291">
        <v>1.8</v>
      </c>
      <c r="F291">
        <v>3.13</v>
      </c>
      <c r="G291">
        <v>214</v>
      </c>
      <c r="H291">
        <v>0.51</v>
      </c>
    </row>
    <row r="292" spans="1:8" x14ac:dyDescent="0.25">
      <c r="A292" t="s">
        <v>340</v>
      </c>
      <c r="B292" t="s">
        <v>89</v>
      </c>
      <c r="C292" t="s">
        <v>56</v>
      </c>
      <c r="D292">
        <v>300.7</v>
      </c>
      <c r="E292">
        <v>0.4</v>
      </c>
      <c r="F292" t="s">
        <v>128</v>
      </c>
      <c r="G292">
        <v>605</v>
      </c>
      <c r="H292">
        <v>0.28000000000000003</v>
      </c>
    </row>
    <row r="293" spans="1:8" x14ac:dyDescent="0.25">
      <c r="A293" t="s">
        <v>341</v>
      </c>
      <c r="B293" t="s">
        <v>156</v>
      </c>
      <c r="C293" t="s">
        <v>56</v>
      </c>
      <c r="D293">
        <v>300.8</v>
      </c>
      <c r="E293">
        <v>0.4</v>
      </c>
      <c r="F293">
        <v>3.77</v>
      </c>
      <c r="G293">
        <v>617</v>
      </c>
      <c r="H293">
        <v>0.32</v>
      </c>
    </row>
    <row r="294" spans="1:8" x14ac:dyDescent="0.25">
      <c r="A294" t="s">
        <v>342</v>
      </c>
      <c r="B294" t="s">
        <v>78</v>
      </c>
      <c r="C294" t="s">
        <v>48</v>
      </c>
      <c r="D294">
        <v>304.3</v>
      </c>
      <c r="E294">
        <v>1.1000000000000001</v>
      </c>
      <c r="F294">
        <v>3.87</v>
      </c>
      <c r="G294">
        <v>359</v>
      </c>
      <c r="H294">
        <v>0.14000000000000001</v>
      </c>
    </row>
    <row r="295" spans="1:8" x14ac:dyDescent="0.25">
      <c r="A295" t="s">
        <v>343</v>
      </c>
      <c r="B295" t="s">
        <v>68</v>
      </c>
      <c r="C295" t="s">
        <v>17</v>
      </c>
      <c r="D295">
        <v>305.10000000000002</v>
      </c>
      <c r="E295">
        <v>1.3</v>
      </c>
      <c r="F295">
        <v>4.1500000000000004</v>
      </c>
      <c r="G295">
        <v>308</v>
      </c>
      <c r="H295">
        <v>0.21</v>
      </c>
    </row>
    <row r="296" spans="1:8" x14ac:dyDescent="0.25">
      <c r="A296" t="s">
        <v>344</v>
      </c>
      <c r="B296" t="s">
        <v>31</v>
      </c>
      <c r="C296" t="s">
        <v>24</v>
      </c>
      <c r="D296">
        <v>306.10000000000002</v>
      </c>
      <c r="E296">
        <v>1.4</v>
      </c>
      <c r="F296">
        <v>6.16</v>
      </c>
      <c r="G296">
        <v>281</v>
      </c>
      <c r="H296">
        <v>0.26</v>
      </c>
    </row>
    <row r="297" spans="1:8" x14ac:dyDescent="0.25">
      <c r="A297" t="s">
        <v>345</v>
      </c>
      <c r="B297" t="s">
        <v>10</v>
      </c>
      <c r="C297" t="s">
        <v>24</v>
      </c>
      <c r="D297">
        <v>309.39999999999998</v>
      </c>
      <c r="E297">
        <v>1.4</v>
      </c>
      <c r="F297">
        <v>8.36</v>
      </c>
      <c r="G297">
        <v>280</v>
      </c>
      <c r="H297">
        <v>0.25</v>
      </c>
    </row>
    <row r="298" spans="1:8" x14ac:dyDescent="0.25">
      <c r="A298" t="s">
        <v>346</v>
      </c>
      <c r="B298" t="s">
        <v>16</v>
      </c>
      <c r="C298" t="s">
        <v>24</v>
      </c>
      <c r="D298">
        <v>310.5</v>
      </c>
      <c r="E298">
        <v>1.2</v>
      </c>
      <c r="F298">
        <v>5.13</v>
      </c>
      <c r="G298">
        <v>324</v>
      </c>
      <c r="H298">
        <v>0.21</v>
      </c>
    </row>
    <row r="299" spans="1:8" x14ac:dyDescent="0.25">
      <c r="A299" t="s">
        <v>347</v>
      </c>
      <c r="B299" t="s">
        <v>99</v>
      </c>
      <c r="C299" t="s">
        <v>24</v>
      </c>
      <c r="D299">
        <v>312.60000000000002</v>
      </c>
      <c r="E299">
        <v>1.5</v>
      </c>
      <c r="F299">
        <v>7.04</v>
      </c>
      <c r="G299">
        <v>266</v>
      </c>
      <c r="H299">
        <v>0.27</v>
      </c>
    </row>
    <row r="300" spans="1:8" x14ac:dyDescent="0.25">
      <c r="A300" t="s">
        <v>348</v>
      </c>
      <c r="B300" t="s">
        <v>102</v>
      </c>
      <c r="C300" t="s">
        <v>62</v>
      </c>
      <c r="D300">
        <v>313.89999999999998</v>
      </c>
      <c r="E300">
        <v>0.7</v>
      </c>
      <c r="F300">
        <v>3.15</v>
      </c>
      <c r="G300">
        <v>473</v>
      </c>
      <c r="H300">
        <v>0.12</v>
      </c>
    </row>
    <row r="301" spans="1:8" x14ac:dyDescent="0.25">
      <c r="A301" t="s">
        <v>349</v>
      </c>
      <c r="B301" t="s">
        <v>43</v>
      </c>
      <c r="C301" t="s">
        <v>66</v>
      </c>
      <c r="D301">
        <v>314.10000000000002</v>
      </c>
      <c r="E301">
        <v>1.9</v>
      </c>
      <c r="F301">
        <v>3.56</v>
      </c>
      <c r="G301">
        <v>203</v>
      </c>
      <c r="H301">
        <v>0.38</v>
      </c>
    </row>
    <row r="302" spans="1:8" x14ac:dyDescent="0.25">
      <c r="A302" t="s">
        <v>350</v>
      </c>
      <c r="B302" t="s">
        <v>61</v>
      </c>
      <c r="C302" t="s">
        <v>24</v>
      </c>
      <c r="D302">
        <v>316.2</v>
      </c>
      <c r="E302">
        <v>1.6</v>
      </c>
      <c r="F302">
        <v>4.9400000000000004</v>
      </c>
      <c r="G302">
        <v>249</v>
      </c>
      <c r="H302">
        <v>0.33</v>
      </c>
    </row>
    <row r="303" spans="1:8" x14ac:dyDescent="0.25">
      <c r="A303" t="s">
        <v>351</v>
      </c>
      <c r="B303" t="s">
        <v>81</v>
      </c>
      <c r="C303" t="s">
        <v>14</v>
      </c>
      <c r="D303">
        <v>320</v>
      </c>
      <c r="E303">
        <v>1.4</v>
      </c>
      <c r="F303">
        <v>3.48</v>
      </c>
      <c r="G303">
        <v>292</v>
      </c>
      <c r="H303">
        <v>0.14000000000000001</v>
      </c>
    </row>
    <row r="304" spans="1:8" x14ac:dyDescent="0.25">
      <c r="A304" t="s">
        <v>352</v>
      </c>
      <c r="B304" t="s">
        <v>116</v>
      </c>
      <c r="C304" t="s">
        <v>66</v>
      </c>
      <c r="D304">
        <v>322.89999999999998</v>
      </c>
      <c r="E304">
        <v>0.3</v>
      </c>
      <c r="F304">
        <v>2.72</v>
      </c>
      <c r="G304">
        <v>703</v>
      </c>
      <c r="H304">
        <v>0.01</v>
      </c>
    </row>
    <row r="305" spans="1:8" x14ac:dyDescent="0.25">
      <c r="A305" t="s">
        <v>353</v>
      </c>
      <c r="B305" t="s">
        <v>84</v>
      </c>
      <c r="C305" t="s">
        <v>62</v>
      </c>
      <c r="D305">
        <v>324.2</v>
      </c>
      <c r="E305">
        <v>1.2</v>
      </c>
      <c r="F305">
        <v>2.77</v>
      </c>
      <c r="G305">
        <v>341</v>
      </c>
      <c r="H305">
        <v>0.27</v>
      </c>
    </row>
    <row r="306" spans="1:8" x14ac:dyDescent="0.25">
      <c r="A306" t="s">
        <v>354</v>
      </c>
      <c r="B306" t="s">
        <v>99</v>
      </c>
      <c r="C306" t="s">
        <v>24</v>
      </c>
      <c r="D306">
        <v>324.8</v>
      </c>
      <c r="E306">
        <v>1.2</v>
      </c>
      <c r="F306">
        <v>6.34</v>
      </c>
      <c r="G306">
        <v>320</v>
      </c>
      <c r="H306">
        <v>0.2</v>
      </c>
    </row>
    <row r="307" spans="1:8" x14ac:dyDescent="0.25">
      <c r="A307" t="s">
        <v>355</v>
      </c>
      <c r="B307" t="s">
        <v>89</v>
      </c>
      <c r="C307" t="s">
        <v>24</v>
      </c>
      <c r="D307">
        <v>325.3</v>
      </c>
      <c r="E307">
        <v>1.7</v>
      </c>
      <c r="F307">
        <v>6.14</v>
      </c>
      <c r="G307">
        <v>225</v>
      </c>
      <c r="H307">
        <v>0.38</v>
      </c>
    </row>
    <row r="308" spans="1:8" x14ac:dyDescent="0.25">
      <c r="A308" t="s">
        <v>356</v>
      </c>
      <c r="B308" t="s">
        <v>43</v>
      </c>
      <c r="C308" t="s">
        <v>24</v>
      </c>
      <c r="D308">
        <v>325.5</v>
      </c>
      <c r="E308">
        <v>1.1000000000000001</v>
      </c>
      <c r="F308">
        <v>5.58</v>
      </c>
      <c r="G308">
        <v>352</v>
      </c>
      <c r="H308">
        <v>0.19</v>
      </c>
    </row>
    <row r="309" spans="1:8" x14ac:dyDescent="0.25">
      <c r="A309" t="s">
        <v>357</v>
      </c>
      <c r="B309" t="s">
        <v>19</v>
      </c>
      <c r="C309" t="s">
        <v>45</v>
      </c>
      <c r="D309">
        <v>325.7</v>
      </c>
      <c r="E309">
        <v>1.4</v>
      </c>
      <c r="F309">
        <v>2.79</v>
      </c>
      <c r="G309">
        <v>288</v>
      </c>
      <c r="H309">
        <v>0.2</v>
      </c>
    </row>
    <row r="310" spans="1:8" x14ac:dyDescent="0.25">
      <c r="A310" t="s">
        <v>358</v>
      </c>
      <c r="B310" t="s">
        <v>31</v>
      </c>
      <c r="C310" t="s">
        <v>17</v>
      </c>
      <c r="D310">
        <v>327.39999999999998</v>
      </c>
      <c r="E310">
        <v>0.9</v>
      </c>
      <c r="F310">
        <v>4.7</v>
      </c>
      <c r="G310">
        <v>414</v>
      </c>
      <c r="H310">
        <v>0.12</v>
      </c>
    </row>
    <row r="311" spans="1:8" x14ac:dyDescent="0.25">
      <c r="A311" t="s">
        <v>359</v>
      </c>
      <c r="B311" t="s">
        <v>26</v>
      </c>
      <c r="C311" t="s">
        <v>14</v>
      </c>
      <c r="D311">
        <v>328.8</v>
      </c>
      <c r="E311">
        <v>1.4</v>
      </c>
      <c r="F311">
        <v>3.33</v>
      </c>
      <c r="G311">
        <v>286</v>
      </c>
      <c r="H311">
        <v>0.19</v>
      </c>
    </row>
    <row r="312" spans="1:8" x14ac:dyDescent="0.25">
      <c r="A312" t="s">
        <v>360</v>
      </c>
      <c r="B312" t="s">
        <v>78</v>
      </c>
      <c r="C312" t="s">
        <v>24</v>
      </c>
      <c r="D312">
        <v>329.3</v>
      </c>
      <c r="E312">
        <v>0.9</v>
      </c>
      <c r="F312">
        <v>6.08</v>
      </c>
      <c r="G312">
        <v>397</v>
      </c>
      <c r="H312">
        <v>0.13</v>
      </c>
    </row>
    <row r="313" spans="1:8" x14ac:dyDescent="0.25">
      <c r="A313" t="s">
        <v>361</v>
      </c>
      <c r="B313" t="s">
        <v>23</v>
      </c>
      <c r="C313" t="s">
        <v>24</v>
      </c>
      <c r="D313">
        <v>329.7</v>
      </c>
      <c r="E313">
        <v>1.4</v>
      </c>
      <c r="F313">
        <v>4.6399999999999997</v>
      </c>
      <c r="G313">
        <v>284</v>
      </c>
      <c r="H313">
        <v>0.25</v>
      </c>
    </row>
    <row r="314" spans="1:8" x14ac:dyDescent="0.25">
      <c r="A314" t="s">
        <v>362</v>
      </c>
      <c r="B314" t="s">
        <v>43</v>
      </c>
      <c r="C314" t="s">
        <v>17</v>
      </c>
      <c r="D314">
        <v>331</v>
      </c>
      <c r="E314">
        <v>3</v>
      </c>
      <c r="F314">
        <v>4.57</v>
      </c>
      <c r="G314">
        <v>87</v>
      </c>
      <c r="H314">
        <v>0.57999999999999996</v>
      </c>
    </row>
    <row r="315" spans="1:8" x14ac:dyDescent="0.25">
      <c r="A315" t="s">
        <v>363</v>
      </c>
      <c r="B315" t="s">
        <v>116</v>
      </c>
      <c r="C315" t="s">
        <v>56</v>
      </c>
      <c r="D315">
        <v>332.7</v>
      </c>
      <c r="E315">
        <v>0.1</v>
      </c>
      <c r="F315">
        <v>4.01</v>
      </c>
      <c r="G315">
        <v>829</v>
      </c>
      <c r="H315">
        <v>-0.05</v>
      </c>
    </row>
    <row r="316" spans="1:8" x14ac:dyDescent="0.25">
      <c r="A316" t="s">
        <v>364</v>
      </c>
      <c r="B316" t="s">
        <v>52</v>
      </c>
      <c r="C316" t="s">
        <v>56</v>
      </c>
      <c r="D316">
        <v>343.8</v>
      </c>
      <c r="E316">
        <v>0.4</v>
      </c>
      <c r="F316" t="s">
        <v>128</v>
      </c>
      <c r="G316">
        <v>615</v>
      </c>
      <c r="H316">
        <v>0.36</v>
      </c>
    </row>
    <row r="317" spans="1:8" x14ac:dyDescent="0.25">
      <c r="A317" t="s">
        <v>365</v>
      </c>
      <c r="B317" t="s">
        <v>116</v>
      </c>
      <c r="C317" t="s">
        <v>66</v>
      </c>
      <c r="D317">
        <v>345.9</v>
      </c>
      <c r="E317">
        <v>0.7</v>
      </c>
      <c r="F317">
        <v>3.25</v>
      </c>
      <c r="G317">
        <v>472</v>
      </c>
      <c r="H317">
        <v>7.0000000000000007E-2</v>
      </c>
    </row>
    <row r="318" spans="1:8" x14ac:dyDescent="0.25">
      <c r="A318" t="s">
        <v>366</v>
      </c>
      <c r="B318" t="s">
        <v>52</v>
      </c>
      <c r="C318" t="s">
        <v>21</v>
      </c>
      <c r="D318">
        <v>348.4</v>
      </c>
      <c r="E318">
        <v>1.5</v>
      </c>
      <c r="F318">
        <v>2.84</v>
      </c>
      <c r="G318">
        <v>273</v>
      </c>
      <c r="H318">
        <v>0.2</v>
      </c>
    </row>
    <row r="319" spans="1:8" x14ac:dyDescent="0.25">
      <c r="A319" t="s">
        <v>367</v>
      </c>
      <c r="B319" t="s">
        <v>116</v>
      </c>
      <c r="C319" t="s">
        <v>17</v>
      </c>
      <c r="D319">
        <v>349.8</v>
      </c>
      <c r="E319">
        <v>0.6</v>
      </c>
      <c r="F319">
        <v>4.3</v>
      </c>
      <c r="G319">
        <v>527</v>
      </c>
      <c r="H319">
        <v>0.05</v>
      </c>
    </row>
    <row r="320" spans="1:8" x14ac:dyDescent="0.25">
      <c r="A320" t="s">
        <v>368</v>
      </c>
      <c r="B320" t="s">
        <v>38</v>
      </c>
      <c r="C320" t="s">
        <v>24</v>
      </c>
      <c r="D320">
        <v>353.6</v>
      </c>
      <c r="E320">
        <v>1.7</v>
      </c>
      <c r="F320">
        <v>9.4</v>
      </c>
      <c r="G320">
        <v>227</v>
      </c>
      <c r="H320">
        <v>0.35</v>
      </c>
    </row>
    <row r="321" spans="1:8" x14ac:dyDescent="0.25">
      <c r="A321" t="s">
        <v>369</v>
      </c>
      <c r="B321" t="s">
        <v>31</v>
      </c>
      <c r="C321" t="s">
        <v>48</v>
      </c>
      <c r="D321">
        <v>355.5</v>
      </c>
      <c r="E321">
        <v>0.8</v>
      </c>
      <c r="F321">
        <v>3.02</v>
      </c>
      <c r="G321">
        <v>448</v>
      </c>
      <c r="H321">
        <v>0.12</v>
      </c>
    </row>
    <row r="322" spans="1:8" x14ac:dyDescent="0.25">
      <c r="A322" t="s">
        <v>370</v>
      </c>
      <c r="B322" t="s">
        <v>156</v>
      </c>
      <c r="C322" t="s">
        <v>45</v>
      </c>
      <c r="D322">
        <v>358.8</v>
      </c>
      <c r="E322">
        <v>1.8</v>
      </c>
      <c r="F322">
        <v>3.61</v>
      </c>
      <c r="G322">
        <v>216</v>
      </c>
      <c r="H322">
        <v>0.41</v>
      </c>
    </row>
    <row r="323" spans="1:8" x14ac:dyDescent="0.25">
      <c r="A323" t="s">
        <v>371</v>
      </c>
      <c r="B323" t="s">
        <v>16</v>
      </c>
      <c r="C323" t="s">
        <v>56</v>
      </c>
      <c r="D323">
        <v>362.2</v>
      </c>
      <c r="E323">
        <v>0.2</v>
      </c>
      <c r="F323">
        <v>4.45</v>
      </c>
      <c r="G323">
        <v>787</v>
      </c>
      <c r="H323">
        <v>0.08</v>
      </c>
    </row>
    <row r="324" spans="1:8" x14ac:dyDescent="0.25">
      <c r="A324" t="s">
        <v>372</v>
      </c>
      <c r="B324" t="s">
        <v>13</v>
      </c>
      <c r="C324" t="s">
        <v>24</v>
      </c>
      <c r="D324">
        <v>362.8</v>
      </c>
      <c r="E324">
        <v>1.5</v>
      </c>
      <c r="F324">
        <v>7.13</v>
      </c>
      <c r="G324">
        <v>268</v>
      </c>
      <c r="H324">
        <v>0.27</v>
      </c>
    </row>
    <row r="325" spans="1:8" x14ac:dyDescent="0.25">
      <c r="A325" t="s">
        <v>373</v>
      </c>
      <c r="B325" t="s">
        <v>156</v>
      </c>
      <c r="C325" t="s">
        <v>17</v>
      </c>
      <c r="D325">
        <v>363.8</v>
      </c>
      <c r="E325">
        <v>0.9</v>
      </c>
      <c r="F325">
        <v>4.2699999999999996</v>
      </c>
      <c r="G325">
        <v>428</v>
      </c>
      <c r="H325">
        <v>0.11</v>
      </c>
    </row>
    <row r="326" spans="1:8" x14ac:dyDescent="0.25">
      <c r="A326" t="s">
        <v>374</v>
      </c>
      <c r="B326" t="s">
        <v>89</v>
      </c>
      <c r="C326" t="s">
        <v>21</v>
      </c>
      <c r="D326">
        <v>364.9</v>
      </c>
      <c r="E326">
        <v>1.4</v>
      </c>
      <c r="F326">
        <v>2.75</v>
      </c>
      <c r="G326">
        <v>285</v>
      </c>
      <c r="H326">
        <v>0.16</v>
      </c>
    </row>
    <row r="327" spans="1:8" x14ac:dyDescent="0.25">
      <c r="A327" t="s">
        <v>375</v>
      </c>
      <c r="B327" t="s">
        <v>138</v>
      </c>
      <c r="C327" t="s">
        <v>17</v>
      </c>
      <c r="D327">
        <v>366.3</v>
      </c>
      <c r="E327">
        <v>0.7</v>
      </c>
      <c r="F327">
        <v>5.0999999999999996</v>
      </c>
      <c r="G327">
        <v>485</v>
      </c>
      <c r="H327">
        <v>0.09</v>
      </c>
    </row>
    <row r="328" spans="1:8" x14ac:dyDescent="0.25">
      <c r="A328" t="s">
        <v>376</v>
      </c>
      <c r="B328" t="s">
        <v>102</v>
      </c>
      <c r="C328" t="s">
        <v>56</v>
      </c>
      <c r="D328">
        <v>367</v>
      </c>
      <c r="E328">
        <v>0.6</v>
      </c>
      <c r="F328">
        <v>3.79</v>
      </c>
      <c r="G328">
        <v>506</v>
      </c>
      <c r="H328">
        <v>0.61</v>
      </c>
    </row>
    <row r="329" spans="1:8" x14ac:dyDescent="0.25">
      <c r="A329" t="s">
        <v>377</v>
      </c>
      <c r="B329" t="s">
        <v>16</v>
      </c>
      <c r="C329" t="s">
        <v>56</v>
      </c>
      <c r="D329">
        <v>369.2</v>
      </c>
      <c r="E329">
        <v>0.2</v>
      </c>
      <c r="F329">
        <v>4.5999999999999996</v>
      </c>
      <c r="G329">
        <v>770</v>
      </c>
      <c r="H329">
        <v>0.05</v>
      </c>
    </row>
    <row r="330" spans="1:8" x14ac:dyDescent="0.25">
      <c r="A330" t="s">
        <v>378</v>
      </c>
      <c r="B330" t="s">
        <v>156</v>
      </c>
      <c r="C330" t="s">
        <v>14</v>
      </c>
      <c r="D330">
        <v>369.7</v>
      </c>
      <c r="E330">
        <v>1.3</v>
      </c>
      <c r="F330">
        <v>4.78</v>
      </c>
      <c r="G330">
        <v>312</v>
      </c>
      <c r="H330">
        <v>0.13</v>
      </c>
    </row>
    <row r="331" spans="1:8" x14ac:dyDescent="0.25">
      <c r="A331" t="s">
        <v>379</v>
      </c>
      <c r="B331" t="s">
        <v>81</v>
      </c>
      <c r="C331" t="s">
        <v>21</v>
      </c>
      <c r="D331">
        <v>372.3</v>
      </c>
      <c r="E331">
        <v>1.5</v>
      </c>
      <c r="F331">
        <v>3.71</v>
      </c>
      <c r="G331">
        <v>276</v>
      </c>
      <c r="H331">
        <v>0.22</v>
      </c>
    </row>
    <row r="332" spans="1:8" x14ac:dyDescent="0.25">
      <c r="A332" t="s">
        <v>380</v>
      </c>
      <c r="B332" t="s">
        <v>78</v>
      </c>
      <c r="C332" t="s">
        <v>56</v>
      </c>
      <c r="D332">
        <v>372.8</v>
      </c>
      <c r="E332">
        <v>0.7</v>
      </c>
      <c r="F332">
        <v>3.3</v>
      </c>
      <c r="G332">
        <v>452</v>
      </c>
      <c r="H332">
        <v>0.62</v>
      </c>
    </row>
    <row r="333" spans="1:8" x14ac:dyDescent="0.25">
      <c r="A333" t="s">
        <v>381</v>
      </c>
      <c r="B333" t="s">
        <v>108</v>
      </c>
      <c r="C333" t="s">
        <v>17</v>
      </c>
      <c r="D333">
        <v>373.7</v>
      </c>
      <c r="E333">
        <v>1</v>
      </c>
      <c r="F333">
        <v>4.9800000000000004</v>
      </c>
      <c r="G333">
        <v>388</v>
      </c>
      <c r="H333">
        <v>0.13</v>
      </c>
    </row>
    <row r="334" spans="1:8" x14ac:dyDescent="0.25">
      <c r="A334" t="s">
        <v>382</v>
      </c>
      <c r="B334" t="s">
        <v>52</v>
      </c>
      <c r="C334" t="s">
        <v>143</v>
      </c>
      <c r="D334">
        <v>379.5</v>
      </c>
      <c r="E334">
        <v>1.4</v>
      </c>
      <c r="F334">
        <v>1.98</v>
      </c>
      <c r="G334">
        <v>287</v>
      </c>
      <c r="H334">
        <v>0.21</v>
      </c>
    </row>
    <row r="335" spans="1:8" x14ac:dyDescent="0.25">
      <c r="A335" t="s">
        <v>383</v>
      </c>
      <c r="B335" t="s">
        <v>43</v>
      </c>
      <c r="C335" t="s">
        <v>62</v>
      </c>
      <c r="D335">
        <v>382.9</v>
      </c>
      <c r="E335">
        <v>1.4</v>
      </c>
      <c r="F335">
        <v>2.23</v>
      </c>
      <c r="G335">
        <v>293</v>
      </c>
      <c r="H335">
        <v>0.37</v>
      </c>
    </row>
    <row r="336" spans="1:8" x14ac:dyDescent="0.25">
      <c r="A336" t="s">
        <v>384</v>
      </c>
      <c r="B336" t="s">
        <v>138</v>
      </c>
      <c r="C336" t="s">
        <v>21</v>
      </c>
      <c r="D336">
        <v>383.4</v>
      </c>
      <c r="E336">
        <v>0.9</v>
      </c>
      <c r="F336">
        <v>2.4700000000000002</v>
      </c>
      <c r="G336">
        <v>426</v>
      </c>
      <c r="H336">
        <v>0.1</v>
      </c>
    </row>
    <row r="337" spans="1:8" x14ac:dyDescent="0.25">
      <c r="A337" t="s">
        <v>385</v>
      </c>
      <c r="B337" t="s">
        <v>52</v>
      </c>
      <c r="C337" t="s">
        <v>56</v>
      </c>
      <c r="D337">
        <v>384.2</v>
      </c>
      <c r="E337">
        <v>0.9</v>
      </c>
      <c r="F337">
        <v>3.42</v>
      </c>
      <c r="G337">
        <v>396</v>
      </c>
      <c r="H337">
        <v>0.77</v>
      </c>
    </row>
    <row r="338" spans="1:8" x14ac:dyDescent="0.25">
      <c r="A338" t="s">
        <v>386</v>
      </c>
      <c r="B338" t="s">
        <v>138</v>
      </c>
      <c r="C338" t="s">
        <v>17</v>
      </c>
      <c r="D338">
        <v>390.4</v>
      </c>
      <c r="E338">
        <v>1</v>
      </c>
      <c r="F338">
        <v>2.54</v>
      </c>
      <c r="G338">
        <v>389</v>
      </c>
      <c r="H338">
        <v>0.15</v>
      </c>
    </row>
    <row r="339" spans="1:8" x14ac:dyDescent="0.25">
      <c r="A339" t="s">
        <v>387</v>
      </c>
      <c r="B339" t="s">
        <v>89</v>
      </c>
      <c r="C339" t="s">
        <v>56</v>
      </c>
      <c r="D339">
        <v>394.4</v>
      </c>
      <c r="E339">
        <v>0.3</v>
      </c>
      <c r="F339">
        <v>2.76</v>
      </c>
      <c r="G339">
        <v>659</v>
      </c>
      <c r="H339">
        <v>0.18</v>
      </c>
    </row>
    <row r="340" spans="1:8" x14ac:dyDescent="0.25">
      <c r="A340" t="s">
        <v>388</v>
      </c>
      <c r="B340" t="s">
        <v>23</v>
      </c>
      <c r="C340" t="s">
        <v>56</v>
      </c>
      <c r="D340">
        <v>396.3</v>
      </c>
      <c r="E340">
        <v>1</v>
      </c>
      <c r="F340">
        <v>3.37</v>
      </c>
      <c r="G340">
        <v>373</v>
      </c>
      <c r="H340">
        <v>0.85</v>
      </c>
    </row>
    <row r="341" spans="1:8" x14ac:dyDescent="0.25">
      <c r="A341" t="s">
        <v>389</v>
      </c>
      <c r="B341" t="s">
        <v>41</v>
      </c>
      <c r="C341" t="s">
        <v>45</v>
      </c>
      <c r="D341">
        <v>397.7</v>
      </c>
      <c r="E341">
        <v>1.2</v>
      </c>
      <c r="F341">
        <v>3.7</v>
      </c>
      <c r="G341">
        <v>332</v>
      </c>
      <c r="H341">
        <v>0.15</v>
      </c>
    </row>
    <row r="342" spans="1:8" x14ac:dyDescent="0.25">
      <c r="A342" t="s">
        <v>390</v>
      </c>
      <c r="B342" t="s">
        <v>28</v>
      </c>
      <c r="C342" t="s">
        <v>24</v>
      </c>
      <c r="D342">
        <v>399</v>
      </c>
      <c r="E342">
        <v>1.1000000000000001</v>
      </c>
      <c r="F342">
        <v>6.75</v>
      </c>
      <c r="G342">
        <v>349</v>
      </c>
      <c r="H342">
        <v>0.17</v>
      </c>
    </row>
    <row r="343" spans="1:8" x14ac:dyDescent="0.25">
      <c r="A343" t="s">
        <v>391</v>
      </c>
      <c r="B343" t="s">
        <v>19</v>
      </c>
      <c r="C343" t="s">
        <v>62</v>
      </c>
      <c r="D343">
        <v>400.1</v>
      </c>
      <c r="E343">
        <v>2</v>
      </c>
      <c r="F343">
        <v>3.39</v>
      </c>
      <c r="G343">
        <v>183</v>
      </c>
      <c r="H343">
        <v>0.55000000000000004</v>
      </c>
    </row>
    <row r="344" spans="1:8" x14ac:dyDescent="0.25">
      <c r="A344" t="s">
        <v>392</v>
      </c>
      <c r="B344" t="s">
        <v>26</v>
      </c>
      <c r="C344" t="s">
        <v>24</v>
      </c>
      <c r="D344">
        <v>400.6</v>
      </c>
      <c r="E344">
        <v>1.9</v>
      </c>
      <c r="F344">
        <v>7.68</v>
      </c>
      <c r="G344">
        <v>192</v>
      </c>
      <c r="H344">
        <v>0.42</v>
      </c>
    </row>
    <row r="345" spans="1:8" x14ac:dyDescent="0.25">
      <c r="A345" t="s">
        <v>393</v>
      </c>
      <c r="B345" t="s">
        <v>23</v>
      </c>
      <c r="C345" t="s">
        <v>56</v>
      </c>
      <c r="D345">
        <v>407.5</v>
      </c>
      <c r="E345">
        <v>1</v>
      </c>
      <c r="F345">
        <v>4.28</v>
      </c>
      <c r="G345">
        <v>366</v>
      </c>
      <c r="H345">
        <v>0.81</v>
      </c>
    </row>
    <row r="346" spans="1:8" x14ac:dyDescent="0.25">
      <c r="A346" t="s">
        <v>394</v>
      </c>
      <c r="B346" t="s">
        <v>61</v>
      </c>
      <c r="C346" t="s">
        <v>24</v>
      </c>
      <c r="D346">
        <v>408.6</v>
      </c>
      <c r="E346">
        <v>1.2</v>
      </c>
      <c r="F346">
        <v>6.77</v>
      </c>
      <c r="G346">
        <v>318</v>
      </c>
      <c r="H346">
        <v>0.2</v>
      </c>
    </row>
    <row r="347" spans="1:8" x14ac:dyDescent="0.25">
      <c r="A347" t="s">
        <v>395</v>
      </c>
      <c r="B347" t="s">
        <v>89</v>
      </c>
      <c r="C347" t="s">
        <v>24</v>
      </c>
      <c r="D347">
        <v>410</v>
      </c>
      <c r="E347">
        <v>1.9</v>
      </c>
      <c r="F347">
        <v>6.74</v>
      </c>
      <c r="G347">
        <v>188</v>
      </c>
      <c r="H347">
        <v>0.41</v>
      </c>
    </row>
    <row r="348" spans="1:8" x14ac:dyDescent="0.25">
      <c r="A348" t="s">
        <v>396</v>
      </c>
      <c r="B348" t="s">
        <v>16</v>
      </c>
      <c r="C348" t="s">
        <v>45</v>
      </c>
      <c r="D348">
        <v>414.5</v>
      </c>
      <c r="E348">
        <v>1.7</v>
      </c>
      <c r="F348">
        <v>4.49</v>
      </c>
      <c r="G348">
        <v>234</v>
      </c>
      <c r="H348">
        <v>0.37</v>
      </c>
    </row>
    <row r="349" spans="1:8" x14ac:dyDescent="0.25">
      <c r="A349" t="s">
        <v>397</v>
      </c>
      <c r="B349" t="s">
        <v>89</v>
      </c>
      <c r="C349" t="s">
        <v>66</v>
      </c>
      <c r="D349">
        <v>415.1</v>
      </c>
      <c r="E349">
        <v>2</v>
      </c>
      <c r="F349">
        <v>4.7300000000000004</v>
      </c>
      <c r="G349">
        <v>182</v>
      </c>
      <c r="H349">
        <v>0.41</v>
      </c>
    </row>
    <row r="350" spans="1:8" x14ac:dyDescent="0.25">
      <c r="A350" t="s">
        <v>398</v>
      </c>
      <c r="B350" t="s">
        <v>68</v>
      </c>
      <c r="C350" t="s">
        <v>56</v>
      </c>
      <c r="D350">
        <v>415.2</v>
      </c>
      <c r="E350">
        <v>0.7</v>
      </c>
      <c r="F350">
        <v>3.67</v>
      </c>
      <c r="G350">
        <v>455</v>
      </c>
      <c r="H350">
        <v>0.67</v>
      </c>
    </row>
    <row r="351" spans="1:8" x14ac:dyDescent="0.25">
      <c r="A351" t="s">
        <v>399</v>
      </c>
      <c r="B351" t="s">
        <v>99</v>
      </c>
      <c r="C351" t="s">
        <v>17</v>
      </c>
      <c r="D351">
        <v>418.2</v>
      </c>
      <c r="E351">
        <v>1.1000000000000001</v>
      </c>
      <c r="F351">
        <v>3.65</v>
      </c>
      <c r="G351">
        <v>363</v>
      </c>
      <c r="H351">
        <v>0.16</v>
      </c>
    </row>
    <row r="352" spans="1:8" x14ac:dyDescent="0.25">
      <c r="A352" t="s">
        <v>400</v>
      </c>
      <c r="B352" t="s">
        <v>138</v>
      </c>
      <c r="C352" t="s">
        <v>24</v>
      </c>
      <c r="D352">
        <v>421.7</v>
      </c>
      <c r="E352">
        <v>1</v>
      </c>
      <c r="F352" t="s">
        <v>128</v>
      </c>
      <c r="G352">
        <v>371</v>
      </c>
      <c r="H352">
        <v>0.16</v>
      </c>
    </row>
    <row r="353" spans="1:8" x14ac:dyDescent="0.25">
      <c r="A353" t="s">
        <v>401</v>
      </c>
      <c r="B353">
        <v>0</v>
      </c>
      <c r="C353" t="s">
        <v>66</v>
      </c>
      <c r="D353">
        <v>422</v>
      </c>
      <c r="E353">
        <v>0.8</v>
      </c>
      <c r="F353" t="s">
        <v>128</v>
      </c>
      <c r="G353">
        <v>450</v>
      </c>
      <c r="H353">
        <v>0.1</v>
      </c>
    </row>
    <row r="354" spans="1:8" x14ac:dyDescent="0.25">
      <c r="A354" t="s">
        <v>402</v>
      </c>
      <c r="B354" t="s">
        <v>89</v>
      </c>
      <c r="C354" t="s">
        <v>56</v>
      </c>
      <c r="D354">
        <v>422.7</v>
      </c>
      <c r="E354">
        <v>0.6</v>
      </c>
      <c r="F354">
        <v>3.68</v>
      </c>
      <c r="G354">
        <v>494</v>
      </c>
      <c r="H354">
        <v>0.6</v>
      </c>
    </row>
    <row r="355" spans="1:8" x14ac:dyDescent="0.25">
      <c r="A355" t="s">
        <v>403</v>
      </c>
      <c r="B355" t="s">
        <v>78</v>
      </c>
      <c r="C355" t="s">
        <v>21</v>
      </c>
      <c r="D355">
        <v>426.3</v>
      </c>
      <c r="E355">
        <v>1.4</v>
      </c>
      <c r="F355">
        <v>4.46</v>
      </c>
      <c r="G355">
        <v>295</v>
      </c>
      <c r="H355">
        <v>0.17</v>
      </c>
    </row>
    <row r="356" spans="1:8" x14ac:dyDescent="0.25">
      <c r="A356" t="s">
        <v>404</v>
      </c>
      <c r="B356" t="s">
        <v>138</v>
      </c>
      <c r="C356" t="s">
        <v>56</v>
      </c>
      <c r="D356">
        <v>430.2</v>
      </c>
      <c r="E356">
        <v>0.8</v>
      </c>
      <c r="F356">
        <v>2.5099999999999998</v>
      </c>
      <c r="G356">
        <v>430</v>
      </c>
      <c r="H356">
        <v>0.73</v>
      </c>
    </row>
    <row r="357" spans="1:8" x14ac:dyDescent="0.25">
      <c r="A357" t="s">
        <v>405</v>
      </c>
      <c r="B357" t="s">
        <v>28</v>
      </c>
      <c r="C357" t="s">
        <v>45</v>
      </c>
      <c r="D357">
        <v>430.3</v>
      </c>
      <c r="E357">
        <v>1.4</v>
      </c>
      <c r="F357">
        <v>3.85</v>
      </c>
      <c r="G357">
        <v>289</v>
      </c>
      <c r="H357">
        <v>0.21</v>
      </c>
    </row>
    <row r="358" spans="1:8" x14ac:dyDescent="0.25">
      <c r="A358" t="s">
        <v>406</v>
      </c>
      <c r="B358" t="s">
        <v>43</v>
      </c>
      <c r="C358" t="s">
        <v>24</v>
      </c>
      <c r="D358">
        <v>430.9</v>
      </c>
      <c r="E358">
        <v>0.6</v>
      </c>
      <c r="F358">
        <v>5.42</v>
      </c>
      <c r="G358">
        <v>510</v>
      </c>
      <c r="H358">
        <v>7.0000000000000007E-2</v>
      </c>
    </row>
    <row r="359" spans="1:8" x14ac:dyDescent="0.25">
      <c r="A359" t="s">
        <v>407</v>
      </c>
      <c r="B359" t="s">
        <v>28</v>
      </c>
      <c r="C359" t="s">
        <v>17</v>
      </c>
      <c r="D359">
        <v>432.3</v>
      </c>
      <c r="E359">
        <v>1.1000000000000001</v>
      </c>
      <c r="F359">
        <v>2.7</v>
      </c>
      <c r="G359">
        <v>353</v>
      </c>
      <c r="H359">
        <v>0.19</v>
      </c>
    </row>
    <row r="360" spans="1:8" x14ac:dyDescent="0.25">
      <c r="A360" t="s">
        <v>408</v>
      </c>
      <c r="B360" t="s">
        <v>31</v>
      </c>
      <c r="C360" t="s">
        <v>45</v>
      </c>
      <c r="D360">
        <v>432.5</v>
      </c>
      <c r="E360">
        <v>0.2</v>
      </c>
      <c r="F360">
        <v>1.77</v>
      </c>
      <c r="G360">
        <v>811</v>
      </c>
      <c r="H360">
        <v>0.01</v>
      </c>
    </row>
    <row r="361" spans="1:8" x14ac:dyDescent="0.25">
      <c r="A361" t="s">
        <v>409</v>
      </c>
      <c r="B361" t="s">
        <v>89</v>
      </c>
      <c r="C361" t="s">
        <v>17</v>
      </c>
      <c r="D361">
        <v>439.2</v>
      </c>
      <c r="E361">
        <v>1.2</v>
      </c>
      <c r="F361">
        <v>2.65</v>
      </c>
      <c r="G361">
        <v>334</v>
      </c>
      <c r="H361">
        <v>0.21</v>
      </c>
    </row>
    <row r="362" spans="1:8" x14ac:dyDescent="0.25">
      <c r="A362" t="s">
        <v>410</v>
      </c>
      <c r="B362" t="s">
        <v>52</v>
      </c>
      <c r="C362" t="s">
        <v>56</v>
      </c>
      <c r="D362">
        <v>441.4</v>
      </c>
      <c r="E362">
        <v>0.6</v>
      </c>
      <c r="F362">
        <v>3.08</v>
      </c>
      <c r="G362">
        <v>509</v>
      </c>
      <c r="H362">
        <v>0.56000000000000005</v>
      </c>
    </row>
    <row r="363" spans="1:8" x14ac:dyDescent="0.25">
      <c r="A363" t="s">
        <v>411</v>
      </c>
      <c r="B363" t="s">
        <v>78</v>
      </c>
      <c r="C363" t="s">
        <v>62</v>
      </c>
      <c r="D363">
        <v>447.4</v>
      </c>
      <c r="E363">
        <v>2.2000000000000002</v>
      </c>
      <c r="F363">
        <v>2.19</v>
      </c>
      <c r="G363">
        <v>159</v>
      </c>
      <c r="H363">
        <v>0.67</v>
      </c>
    </row>
    <row r="364" spans="1:8" x14ac:dyDescent="0.25">
      <c r="A364" t="s">
        <v>412</v>
      </c>
      <c r="B364" t="s">
        <v>52</v>
      </c>
      <c r="C364" t="s">
        <v>24</v>
      </c>
      <c r="D364">
        <v>449.4</v>
      </c>
      <c r="E364">
        <v>1.2</v>
      </c>
      <c r="F364">
        <v>5.53</v>
      </c>
      <c r="G364">
        <v>319</v>
      </c>
      <c r="H364">
        <v>0.22</v>
      </c>
    </row>
    <row r="365" spans="1:8" x14ac:dyDescent="0.25">
      <c r="A365" t="s">
        <v>413</v>
      </c>
      <c r="B365" t="s">
        <v>35</v>
      </c>
      <c r="C365" t="s">
        <v>11</v>
      </c>
      <c r="D365">
        <v>451</v>
      </c>
      <c r="E365">
        <v>1.8</v>
      </c>
      <c r="F365" t="s">
        <v>128</v>
      </c>
      <c r="G365">
        <v>213</v>
      </c>
      <c r="H365">
        <v>0.25</v>
      </c>
    </row>
    <row r="366" spans="1:8" x14ac:dyDescent="0.25">
      <c r="A366" t="s">
        <v>414</v>
      </c>
      <c r="B366" t="s">
        <v>68</v>
      </c>
      <c r="C366" t="s">
        <v>66</v>
      </c>
      <c r="D366">
        <v>455.6</v>
      </c>
      <c r="E366">
        <v>0.5</v>
      </c>
      <c r="F366">
        <v>2.76</v>
      </c>
      <c r="G366">
        <v>576</v>
      </c>
      <c r="H366">
        <v>0.04</v>
      </c>
    </row>
    <row r="367" spans="1:8" x14ac:dyDescent="0.25">
      <c r="A367" t="s">
        <v>415</v>
      </c>
      <c r="B367" t="s">
        <v>89</v>
      </c>
      <c r="C367" t="s">
        <v>62</v>
      </c>
      <c r="D367">
        <v>455.6</v>
      </c>
      <c r="E367">
        <v>0.7</v>
      </c>
      <c r="F367">
        <v>2.2400000000000002</v>
      </c>
      <c r="G367">
        <v>477</v>
      </c>
      <c r="H367">
        <v>0.08</v>
      </c>
    </row>
    <row r="368" spans="1:8" x14ac:dyDescent="0.25">
      <c r="A368" t="s">
        <v>416</v>
      </c>
      <c r="B368" t="s">
        <v>123</v>
      </c>
      <c r="C368" t="s">
        <v>56</v>
      </c>
      <c r="D368">
        <v>457.1</v>
      </c>
      <c r="E368">
        <v>-0.1</v>
      </c>
      <c r="F368">
        <v>3.28</v>
      </c>
      <c r="G368">
        <v>1095</v>
      </c>
      <c r="H368">
        <v>-7.0000000000000007E-2</v>
      </c>
    </row>
    <row r="369" spans="1:8" x14ac:dyDescent="0.25">
      <c r="A369" t="s">
        <v>417</v>
      </c>
      <c r="B369" t="s">
        <v>43</v>
      </c>
      <c r="C369" t="s">
        <v>66</v>
      </c>
      <c r="D369">
        <v>458.7</v>
      </c>
      <c r="E369">
        <v>0.5</v>
      </c>
      <c r="F369">
        <v>2.5099999999999998</v>
      </c>
      <c r="G369">
        <v>574</v>
      </c>
      <c r="H369">
        <v>0.04</v>
      </c>
    </row>
    <row r="370" spans="1:8" x14ac:dyDescent="0.25">
      <c r="A370" t="s">
        <v>418</v>
      </c>
      <c r="B370" t="s">
        <v>145</v>
      </c>
      <c r="C370" t="s">
        <v>66</v>
      </c>
      <c r="D370">
        <v>458.9</v>
      </c>
      <c r="E370">
        <v>0.3</v>
      </c>
      <c r="F370">
        <v>2.69</v>
      </c>
      <c r="G370">
        <v>727</v>
      </c>
      <c r="H370">
        <v>0.02</v>
      </c>
    </row>
    <row r="371" spans="1:8" x14ac:dyDescent="0.25">
      <c r="A371" t="s">
        <v>419</v>
      </c>
      <c r="B371" t="s">
        <v>84</v>
      </c>
      <c r="C371" t="s">
        <v>56</v>
      </c>
      <c r="D371">
        <v>460.9</v>
      </c>
      <c r="E371">
        <v>0.2</v>
      </c>
      <c r="F371">
        <v>2.4</v>
      </c>
      <c r="G371">
        <v>730</v>
      </c>
      <c r="H371">
        <v>0.06</v>
      </c>
    </row>
    <row r="372" spans="1:8" x14ac:dyDescent="0.25">
      <c r="A372" t="s">
        <v>420</v>
      </c>
      <c r="B372" t="s">
        <v>140</v>
      </c>
      <c r="C372" t="s">
        <v>66</v>
      </c>
      <c r="D372">
        <v>461.7</v>
      </c>
      <c r="E372">
        <v>1.6</v>
      </c>
      <c r="F372">
        <v>4.18</v>
      </c>
      <c r="G372">
        <v>258</v>
      </c>
      <c r="H372">
        <v>0.28000000000000003</v>
      </c>
    </row>
    <row r="373" spans="1:8" x14ac:dyDescent="0.25">
      <c r="A373" t="s">
        <v>421</v>
      </c>
      <c r="B373" t="s">
        <v>16</v>
      </c>
      <c r="C373" t="s">
        <v>24</v>
      </c>
      <c r="D373">
        <v>462.2</v>
      </c>
      <c r="E373">
        <v>1.6</v>
      </c>
      <c r="F373">
        <v>8.75</v>
      </c>
      <c r="G373">
        <v>247</v>
      </c>
      <c r="H373">
        <v>0.31</v>
      </c>
    </row>
    <row r="374" spans="1:8" x14ac:dyDescent="0.25">
      <c r="A374" t="s">
        <v>422</v>
      </c>
      <c r="B374" t="s">
        <v>61</v>
      </c>
      <c r="C374" t="s">
        <v>66</v>
      </c>
      <c r="D374">
        <v>462.3</v>
      </c>
      <c r="E374">
        <v>0.6</v>
      </c>
      <c r="F374">
        <v>3.34</v>
      </c>
      <c r="G374">
        <v>517</v>
      </c>
      <c r="H374">
        <v>0.05</v>
      </c>
    </row>
    <row r="375" spans="1:8" x14ac:dyDescent="0.25">
      <c r="A375" t="s">
        <v>423</v>
      </c>
      <c r="B375" t="s">
        <v>26</v>
      </c>
      <c r="C375" t="s">
        <v>24</v>
      </c>
      <c r="D375">
        <v>462.9</v>
      </c>
      <c r="E375">
        <v>1.9</v>
      </c>
      <c r="F375">
        <v>5.73</v>
      </c>
      <c r="G375">
        <v>196</v>
      </c>
      <c r="H375">
        <v>0.45</v>
      </c>
    </row>
    <row r="376" spans="1:8" x14ac:dyDescent="0.25">
      <c r="A376" t="s">
        <v>424</v>
      </c>
      <c r="B376" t="s">
        <v>52</v>
      </c>
      <c r="C376" t="s">
        <v>62</v>
      </c>
      <c r="D376">
        <v>464.6</v>
      </c>
      <c r="E376">
        <v>0.2</v>
      </c>
      <c r="F376">
        <v>1.97</v>
      </c>
      <c r="G376">
        <v>807</v>
      </c>
      <c r="H376">
        <v>0.03</v>
      </c>
    </row>
    <row r="377" spans="1:8" x14ac:dyDescent="0.25">
      <c r="A377" t="s">
        <v>425</v>
      </c>
      <c r="B377" t="s">
        <v>156</v>
      </c>
      <c r="C377" t="s">
        <v>62</v>
      </c>
      <c r="D377">
        <v>465.9</v>
      </c>
      <c r="E377">
        <v>1.5</v>
      </c>
      <c r="F377">
        <v>2.4700000000000002</v>
      </c>
      <c r="G377">
        <v>278</v>
      </c>
      <c r="H377">
        <v>0.42</v>
      </c>
    </row>
    <row r="378" spans="1:8" x14ac:dyDescent="0.25">
      <c r="A378" t="s">
        <v>426</v>
      </c>
      <c r="B378" t="s">
        <v>61</v>
      </c>
      <c r="C378" t="s">
        <v>62</v>
      </c>
      <c r="D378">
        <v>466.1</v>
      </c>
      <c r="E378">
        <v>0.5</v>
      </c>
      <c r="F378" t="s">
        <v>128</v>
      </c>
      <c r="G378">
        <v>582</v>
      </c>
      <c r="H378">
        <v>0.06</v>
      </c>
    </row>
    <row r="379" spans="1:8" x14ac:dyDescent="0.25">
      <c r="A379" t="s">
        <v>427</v>
      </c>
      <c r="B379" t="s">
        <v>74</v>
      </c>
      <c r="C379" t="s">
        <v>17</v>
      </c>
      <c r="D379">
        <v>470</v>
      </c>
      <c r="E379">
        <v>0.2</v>
      </c>
      <c r="F379">
        <v>2.73</v>
      </c>
      <c r="G379">
        <v>826</v>
      </c>
      <c r="H379">
        <v>0</v>
      </c>
    </row>
    <row r="380" spans="1:8" x14ac:dyDescent="0.25">
      <c r="A380" t="s">
        <v>428</v>
      </c>
      <c r="B380" t="s">
        <v>31</v>
      </c>
      <c r="C380" t="s">
        <v>24</v>
      </c>
      <c r="D380">
        <v>470.3</v>
      </c>
      <c r="E380">
        <v>1.4</v>
      </c>
      <c r="F380">
        <v>5.31</v>
      </c>
      <c r="G380">
        <v>279</v>
      </c>
      <c r="H380">
        <v>0.26</v>
      </c>
    </row>
    <row r="381" spans="1:8" x14ac:dyDescent="0.25">
      <c r="A381" t="s">
        <v>429</v>
      </c>
      <c r="B381" t="s">
        <v>84</v>
      </c>
      <c r="C381" t="s">
        <v>24</v>
      </c>
      <c r="D381">
        <v>472.6</v>
      </c>
      <c r="E381">
        <v>1.1000000000000001</v>
      </c>
      <c r="F381" t="s">
        <v>128</v>
      </c>
      <c r="G381">
        <v>344</v>
      </c>
      <c r="H381">
        <v>0.2</v>
      </c>
    </row>
    <row r="382" spans="1:8" x14ac:dyDescent="0.25">
      <c r="A382" t="s">
        <v>430</v>
      </c>
      <c r="B382" t="s">
        <v>99</v>
      </c>
      <c r="C382" t="s">
        <v>17</v>
      </c>
      <c r="D382">
        <v>472.9</v>
      </c>
      <c r="E382">
        <v>0.3</v>
      </c>
      <c r="F382" t="s">
        <v>128</v>
      </c>
      <c r="G382">
        <v>709</v>
      </c>
      <c r="H382">
        <v>0</v>
      </c>
    </row>
    <row r="383" spans="1:8" x14ac:dyDescent="0.25">
      <c r="A383" t="s">
        <v>431</v>
      </c>
      <c r="B383" t="s">
        <v>102</v>
      </c>
      <c r="C383" t="s">
        <v>24</v>
      </c>
      <c r="D383">
        <v>474.9</v>
      </c>
      <c r="E383">
        <v>1.3</v>
      </c>
      <c r="F383">
        <v>4.54</v>
      </c>
      <c r="G383">
        <v>305</v>
      </c>
      <c r="H383">
        <v>0.25</v>
      </c>
    </row>
    <row r="384" spans="1:8" x14ac:dyDescent="0.25">
      <c r="A384" t="s">
        <v>432</v>
      </c>
      <c r="B384" t="s">
        <v>108</v>
      </c>
      <c r="C384" t="s">
        <v>66</v>
      </c>
      <c r="D384">
        <v>478.1</v>
      </c>
      <c r="E384">
        <v>0.9</v>
      </c>
      <c r="F384">
        <v>3.83</v>
      </c>
      <c r="G384">
        <v>417</v>
      </c>
      <c r="H384">
        <v>0.13</v>
      </c>
    </row>
    <row r="385" spans="1:8" x14ac:dyDescent="0.25">
      <c r="A385" t="s">
        <v>433</v>
      </c>
      <c r="B385" t="s">
        <v>19</v>
      </c>
      <c r="C385" t="s">
        <v>24</v>
      </c>
      <c r="D385">
        <v>478.5</v>
      </c>
      <c r="E385">
        <v>0.6</v>
      </c>
      <c r="F385" t="s">
        <v>128</v>
      </c>
      <c r="G385">
        <v>508</v>
      </c>
      <c r="H385">
        <v>0.08</v>
      </c>
    </row>
    <row r="386" spans="1:8" x14ac:dyDescent="0.25">
      <c r="A386" t="s">
        <v>434</v>
      </c>
      <c r="B386" t="s">
        <v>89</v>
      </c>
      <c r="C386" t="s">
        <v>11</v>
      </c>
      <c r="D386">
        <v>478.9</v>
      </c>
      <c r="E386">
        <v>2.4</v>
      </c>
      <c r="F386">
        <v>3.88</v>
      </c>
      <c r="G386">
        <v>134</v>
      </c>
      <c r="H386">
        <v>0.44</v>
      </c>
    </row>
    <row r="387" spans="1:8" x14ac:dyDescent="0.25">
      <c r="A387" t="s">
        <v>435</v>
      </c>
      <c r="B387" t="s">
        <v>108</v>
      </c>
      <c r="C387" t="s">
        <v>45</v>
      </c>
      <c r="D387">
        <v>479.1</v>
      </c>
      <c r="E387">
        <v>1.3</v>
      </c>
      <c r="F387">
        <v>3.67</v>
      </c>
      <c r="G387">
        <v>315</v>
      </c>
      <c r="H387">
        <v>0.16</v>
      </c>
    </row>
    <row r="388" spans="1:8" x14ac:dyDescent="0.25">
      <c r="A388" t="s">
        <v>436</v>
      </c>
      <c r="B388" t="s">
        <v>108</v>
      </c>
      <c r="C388" t="s">
        <v>14</v>
      </c>
      <c r="D388">
        <v>480.2</v>
      </c>
      <c r="E388">
        <v>1.4</v>
      </c>
      <c r="F388">
        <v>3.94</v>
      </c>
      <c r="G388">
        <v>291</v>
      </c>
      <c r="H388">
        <v>0.2</v>
      </c>
    </row>
    <row r="389" spans="1:8" x14ac:dyDescent="0.25">
      <c r="A389" t="s">
        <v>437</v>
      </c>
      <c r="B389" t="s">
        <v>31</v>
      </c>
      <c r="C389" t="s">
        <v>17</v>
      </c>
      <c r="D389">
        <v>480.7</v>
      </c>
      <c r="E389">
        <v>1.5</v>
      </c>
      <c r="F389">
        <v>3.79</v>
      </c>
      <c r="G389">
        <v>275</v>
      </c>
      <c r="H389">
        <v>0.26</v>
      </c>
    </row>
    <row r="390" spans="1:8" x14ac:dyDescent="0.25">
      <c r="A390" t="s">
        <v>438</v>
      </c>
      <c r="B390" t="s">
        <v>145</v>
      </c>
      <c r="C390" t="s">
        <v>24</v>
      </c>
      <c r="D390">
        <v>482</v>
      </c>
      <c r="E390">
        <v>1.3</v>
      </c>
      <c r="F390">
        <v>7.9</v>
      </c>
      <c r="G390">
        <v>306</v>
      </c>
      <c r="H390">
        <v>0.24</v>
      </c>
    </row>
    <row r="391" spans="1:8" x14ac:dyDescent="0.25">
      <c r="A391" t="s">
        <v>439</v>
      </c>
      <c r="B391" t="s">
        <v>16</v>
      </c>
      <c r="C391" t="s">
        <v>17</v>
      </c>
      <c r="D391">
        <v>484</v>
      </c>
      <c r="E391">
        <v>1</v>
      </c>
      <c r="F391">
        <v>2.5299999999999998</v>
      </c>
      <c r="G391">
        <v>392</v>
      </c>
      <c r="H391">
        <v>0.16</v>
      </c>
    </row>
    <row r="392" spans="1:8" x14ac:dyDescent="0.25">
      <c r="A392" t="s">
        <v>440</v>
      </c>
      <c r="B392" t="s">
        <v>99</v>
      </c>
      <c r="C392" t="s">
        <v>21</v>
      </c>
      <c r="D392">
        <v>484</v>
      </c>
      <c r="E392">
        <v>1.6</v>
      </c>
      <c r="F392">
        <v>3.44</v>
      </c>
      <c r="G392">
        <v>259</v>
      </c>
      <c r="H392">
        <v>0.26</v>
      </c>
    </row>
    <row r="393" spans="1:8" x14ac:dyDescent="0.25">
      <c r="A393" t="s">
        <v>441</v>
      </c>
      <c r="B393" t="s">
        <v>52</v>
      </c>
      <c r="C393" t="s">
        <v>48</v>
      </c>
      <c r="D393">
        <v>484.9</v>
      </c>
      <c r="E393">
        <v>0.4</v>
      </c>
      <c r="F393">
        <v>3.7</v>
      </c>
      <c r="G393">
        <v>629</v>
      </c>
      <c r="H393">
        <v>0.02</v>
      </c>
    </row>
    <row r="394" spans="1:8" x14ac:dyDescent="0.25">
      <c r="A394" t="s">
        <v>442</v>
      </c>
      <c r="B394" t="s">
        <v>140</v>
      </c>
      <c r="C394" t="s">
        <v>24</v>
      </c>
      <c r="D394">
        <v>486.4</v>
      </c>
      <c r="E394">
        <v>1.1000000000000001</v>
      </c>
      <c r="F394">
        <v>6.03</v>
      </c>
      <c r="G394">
        <v>345</v>
      </c>
      <c r="H394">
        <v>0.17</v>
      </c>
    </row>
    <row r="395" spans="1:8" x14ac:dyDescent="0.25">
      <c r="A395" t="s">
        <v>443</v>
      </c>
      <c r="B395" t="s">
        <v>102</v>
      </c>
      <c r="C395" t="s">
        <v>62</v>
      </c>
      <c r="D395">
        <v>486.8</v>
      </c>
      <c r="E395">
        <v>1.3</v>
      </c>
      <c r="F395">
        <v>1.9</v>
      </c>
      <c r="G395">
        <v>314</v>
      </c>
      <c r="H395">
        <v>0.33</v>
      </c>
    </row>
    <row r="396" spans="1:8" x14ac:dyDescent="0.25">
      <c r="A396" t="s">
        <v>444</v>
      </c>
      <c r="B396" t="s">
        <v>38</v>
      </c>
      <c r="C396" t="s">
        <v>24</v>
      </c>
      <c r="D396">
        <v>489.7</v>
      </c>
      <c r="E396">
        <v>0.7</v>
      </c>
      <c r="F396">
        <v>4.6399999999999997</v>
      </c>
      <c r="G396">
        <v>464</v>
      </c>
      <c r="H396">
        <v>0.1</v>
      </c>
    </row>
    <row r="397" spans="1:8" x14ac:dyDescent="0.25">
      <c r="A397" t="s">
        <v>445</v>
      </c>
      <c r="B397" t="s">
        <v>81</v>
      </c>
      <c r="C397" t="s">
        <v>56</v>
      </c>
      <c r="D397">
        <v>491.1</v>
      </c>
      <c r="E397">
        <v>0.6</v>
      </c>
      <c r="F397">
        <v>3.25</v>
      </c>
      <c r="G397">
        <v>502</v>
      </c>
      <c r="H397">
        <v>0.55000000000000004</v>
      </c>
    </row>
    <row r="398" spans="1:8" x14ac:dyDescent="0.25">
      <c r="A398" t="s">
        <v>446</v>
      </c>
      <c r="B398" t="s">
        <v>108</v>
      </c>
      <c r="C398" t="s">
        <v>17</v>
      </c>
      <c r="D398">
        <v>491.3</v>
      </c>
      <c r="E398">
        <v>0.9</v>
      </c>
      <c r="F398">
        <v>3.81</v>
      </c>
      <c r="G398">
        <v>423</v>
      </c>
      <c r="H398">
        <v>0.11</v>
      </c>
    </row>
    <row r="399" spans="1:8" x14ac:dyDescent="0.25">
      <c r="A399" t="s">
        <v>447</v>
      </c>
      <c r="B399" t="s">
        <v>61</v>
      </c>
      <c r="C399" t="s">
        <v>24</v>
      </c>
      <c r="D399">
        <v>491.6</v>
      </c>
      <c r="E399">
        <v>2.1</v>
      </c>
      <c r="F399">
        <v>9.3000000000000007</v>
      </c>
      <c r="G399">
        <v>168</v>
      </c>
      <c r="H399">
        <v>0.5</v>
      </c>
    </row>
    <row r="400" spans="1:8" x14ac:dyDescent="0.25">
      <c r="A400" t="s">
        <v>448</v>
      </c>
      <c r="B400" t="s">
        <v>78</v>
      </c>
      <c r="C400" t="s">
        <v>11</v>
      </c>
      <c r="D400">
        <v>492.7</v>
      </c>
      <c r="E400">
        <v>2.2999999999999998</v>
      </c>
      <c r="F400">
        <v>4.32</v>
      </c>
      <c r="G400">
        <v>147</v>
      </c>
      <c r="H400">
        <v>0.38</v>
      </c>
    </row>
    <row r="401" spans="1:8" x14ac:dyDescent="0.25">
      <c r="A401" t="s">
        <v>449</v>
      </c>
      <c r="B401" t="s">
        <v>81</v>
      </c>
      <c r="C401" t="s">
        <v>62</v>
      </c>
      <c r="D401">
        <v>492.9</v>
      </c>
      <c r="E401">
        <v>1.6</v>
      </c>
      <c r="F401">
        <v>2.57</v>
      </c>
      <c r="G401">
        <v>256</v>
      </c>
      <c r="H401">
        <v>0.43</v>
      </c>
    </row>
    <row r="402" spans="1:8" x14ac:dyDescent="0.25">
      <c r="A402" t="s">
        <v>450</v>
      </c>
      <c r="B402" t="s">
        <v>68</v>
      </c>
      <c r="C402" t="s">
        <v>56</v>
      </c>
      <c r="D402">
        <v>493.4</v>
      </c>
      <c r="E402">
        <v>1.3</v>
      </c>
      <c r="F402">
        <v>4.72</v>
      </c>
      <c r="G402">
        <v>307</v>
      </c>
      <c r="H402">
        <v>0.93</v>
      </c>
    </row>
    <row r="403" spans="1:8" x14ac:dyDescent="0.25">
      <c r="A403" t="s">
        <v>451</v>
      </c>
      <c r="B403" t="s">
        <v>116</v>
      </c>
      <c r="C403" t="s">
        <v>17</v>
      </c>
      <c r="D403">
        <v>495.5</v>
      </c>
      <c r="E403">
        <v>0.4</v>
      </c>
      <c r="F403">
        <v>3.78</v>
      </c>
      <c r="G403">
        <v>640</v>
      </c>
      <c r="H403">
        <v>0.02</v>
      </c>
    </row>
    <row r="404" spans="1:8" x14ac:dyDescent="0.25">
      <c r="A404" t="s">
        <v>452</v>
      </c>
      <c r="B404" t="s">
        <v>123</v>
      </c>
      <c r="C404" t="s">
        <v>66</v>
      </c>
      <c r="D404">
        <v>497.3</v>
      </c>
      <c r="E404">
        <v>0.7</v>
      </c>
      <c r="F404">
        <v>3.53</v>
      </c>
      <c r="G404">
        <v>479</v>
      </c>
      <c r="H404">
        <v>0.06</v>
      </c>
    </row>
    <row r="405" spans="1:8" x14ac:dyDescent="0.25">
      <c r="A405" t="s">
        <v>453</v>
      </c>
      <c r="B405" t="s">
        <v>84</v>
      </c>
      <c r="C405" t="s">
        <v>11</v>
      </c>
      <c r="D405">
        <v>498</v>
      </c>
      <c r="E405">
        <v>2.1</v>
      </c>
      <c r="F405">
        <v>3.77</v>
      </c>
      <c r="G405">
        <v>176</v>
      </c>
      <c r="H405">
        <v>0.35</v>
      </c>
    </row>
    <row r="406" spans="1:8" x14ac:dyDescent="0.25">
      <c r="A406" t="s">
        <v>454</v>
      </c>
      <c r="B406" t="s">
        <v>156</v>
      </c>
      <c r="C406" t="s">
        <v>24</v>
      </c>
      <c r="D406">
        <v>499.1</v>
      </c>
      <c r="E406">
        <v>0.6</v>
      </c>
      <c r="F406">
        <v>3.05</v>
      </c>
      <c r="G406">
        <v>487</v>
      </c>
      <c r="H406">
        <v>0.08</v>
      </c>
    </row>
    <row r="407" spans="1:8" x14ac:dyDescent="0.25">
      <c r="A407" t="s">
        <v>455</v>
      </c>
      <c r="B407" t="s">
        <v>156</v>
      </c>
      <c r="C407" t="s">
        <v>17</v>
      </c>
      <c r="D407">
        <v>499.5</v>
      </c>
      <c r="E407">
        <v>0.3</v>
      </c>
      <c r="F407">
        <v>1.76</v>
      </c>
      <c r="G407">
        <v>700</v>
      </c>
      <c r="H407">
        <v>0.01</v>
      </c>
    </row>
    <row r="408" spans="1:8" x14ac:dyDescent="0.25">
      <c r="A408" t="s">
        <v>456</v>
      </c>
      <c r="B408" t="s">
        <v>74</v>
      </c>
      <c r="C408" t="s">
        <v>24</v>
      </c>
      <c r="D408">
        <v>499.8</v>
      </c>
      <c r="E408">
        <v>1.9</v>
      </c>
      <c r="F408">
        <v>7.07</v>
      </c>
      <c r="G408">
        <v>190</v>
      </c>
      <c r="H408">
        <v>0.42</v>
      </c>
    </row>
    <row r="409" spans="1:8" x14ac:dyDescent="0.25">
      <c r="A409" t="s">
        <v>457</v>
      </c>
      <c r="B409" t="s">
        <v>138</v>
      </c>
      <c r="C409" t="s">
        <v>24</v>
      </c>
      <c r="D409">
        <v>501.1</v>
      </c>
      <c r="E409">
        <v>1</v>
      </c>
      <c r="F409" t="s">
        <v>128</v>
      </c>
      <c r="G409">
        <v>375</v>
      </c>
      <c r="H409">
        <v>0.16</v>
      </c>
    </row>
    <row r="410" spans="1:8" x14ac:dyDescent="0.25">
      <c r="A410" t="s">
        <v>458</v>
      </c>
      <c r="B410" t="s">
        <v>26</v>
      </c>
      <c r="C410" t="s">
        <v>11</v>
      </c>
      <c r="D410">
        <v>501.8</v>
      </c>
      <c r="E410">
        <v>1</v>
      </c>
      <c r="F410" t="s">
        <v>128</v>
      </c>
      <c r="G410">
        <v>385</v>
      </c>
      <c r="H410">
        <v>0.08</v>
      </c>
    </row>
    <row r="411" spans="1:8" x14ac:dyDescent="0.25">
      <c r="A411" t="s">
        <v>459</v>
      </c>
      <c r="B411" t="s">
        <v>13</v>
      </c>
      <c r="C411" t="s">
        <v>56</v>
      </c>
      <c r="D411">
        <v>505.2</v>
      </c>
      <c r="E411">
        <v>0.7</v>
      </c>
      <c r="F411">
        <v>4.6399999999999997</v>
      </c>
      <c r="G411">
        <v>459</v>
      </c>
      <c r="H411">
        <v>0.69</v>
      </c>
    </row>
    <row r="412" spans="1:8" x14ac:dyDescent="0.25">
      <c r="A412" t="s">
        <v>460</v>
      </c>
      <c r="B412" t="s">
        <v>140</v>
      </c>
      <c r="C412" t="s">
        <v>17</v>
      </c>
      <c r="D412">
        <v>507.5</v>
      </c>
      <c r="E412">
        <v>0.7</v>
      </c>
      <c r="F412">
        <v>4.6399999999999997</v>
      </c>
      <c r="G412">
        <v>481</v>
      </c>
      <c r="H412">
        <v>0.08</v>
      </c>
    </row>
    <row r="413" spans="1:8" x14ac:dyDescent="0.25">
      <c r="A413" t="s">
        <v>461</v>
      </c>
      <c r="B413" t="s">
        <v>81</v>
      </c>
      <c r="C413" t="s">
        <v>24</v>
      </c>
      <c r="D413">
        <v>507.9</v>
      </c>
      <c r="E413">
        <v>1.3</v>
      </c>
      <c r="F413">
        <v>7.13</v>
      </c>
      <c r="G413">
        <v>302</v>
      </c>
      <c r="H413">
        <v>0.24</v>
      </c>
    </row>
    <row r="414" spans="1:8" x14ac:dyDescent="0.25">
      <c r="A414" t="s">
        <v>462</v>
      </c>
      <c r="B414" t="s">
        <v>74</v>
      </c>
      <c r="C414" t="s">
        <v>45</v>
      </c>
      <c r="D414">
        <v>508.6</v>
      </c>
      <c r="E414">
        <v>0.6</v>
      </c>
      <c r="F414">
        <v>2.6</v>
      </c>
      <c r="G414">
        <v>525</v>
      </c>
      <c r="H414">
        <v>0.08</v>
      </c>
    </row>
    <row r="415" spans="1:8" x14ac:dyDescent="0.25">
      <c r="A415" t="s">
        <v>463</v>
      </c>
      <c r="B415" t="s">
        <v>78</v>
      </c>
      <c r="C415" t="s">
        <v>66</v>
      </c>
      <c r="D415">
        <v>510.8</v>
      </c>
      <c r="E415">
        <v>1.9</v>
      </c>
      <c r="F415">
        <v>3.23</v>
      </c>
      <c r="G415">
        <v>199</v>
      </c>
      <c r="H415">
        <v>0.28000000000000003</v>
      </c>
    </row>
    <row r="416" spans="1:8" x14ac:dyDescent="0.25">
      <c r="A416" t="s">
        <v>464</v>
      </c>
      <c r="B416" t="s">
        <v>99</v>
      </c>
      <c r="C416" t="s">
        <v>62</v>
      </c>
      <c r="D416">
        <v>511.4</v>
      </c>
      <c r="E416">
        <v>1.2</v>
      </c>
      <c r="F416">
        <v>2.1</v>
      </c>
      <c r="G416">
        <v>328</v>
      </c>
      <c r="H416">
        <v>0.31</v>
      </c>
    </row>
    <row r="417" spans="1:8" x14ac:dyDescent="0.25">
      <c r="A417" t="s">
        <v>465</v>
      </c>
      <c r="B417" t="s">
        <v>13</v>
      </c>
      <c r="C417" t="s">
        <v>48</v>
      </c>
      <c r="D417">
        <v>511.6</v>
      </c>
      <c r="E417">
        <v>0.5</v>
      </c>
      <c r="F417">
        <v>3.54</v>
      </c>
      <c r="G417">
        <v>568</v>
      </c>
      <c r="H417">
        <v>0.03</v>
      </c>
    </row>
    <row r="418" spans="1:8" x14ac:dyDescent="0.25">
      <c r="A418" t="s">
        <v>466</v>
      </c>
      <c r="B418" t="s">
        <v>35</v>
      </c>
      <c r="C418" t="s">
        <v>17</v>
      </c>
      <c r="D418">
        <v>511.8</v>
      </c>
      <c r="E418">
        <v>1.1000000000000001</v>
      </c>
      <c r="F418">
        <v>3.22</v>
      </c>
      <c r="G418">
        <v>354</v>
      </c>
      <c r="H418">
        <v>0.2</v>
      </c>
    </row>
    <row r="419" spans="1:8" x14ac:dyDescent="0.25">
      <c r="A419" t="s">
        <v>467</v>
      </c>
      <c r="B419" t="s">
        <v>123</v>
      </c>
      <c r="C419" t="s">
        <v>24</v>
      </c>
      <c r="D419">
        <v>512.29999999999995</v>
      </c>
      <c r="E419">
        <v>1.1000000000000001</v>
      </c>
      <c r="F419">
        <v>5.66</v>
      </c>
      <c r="G419">
        <v>348</v>
      </c>
      <c r="H419">
        <v>0.18</v>
      </c>
    </row>
    <row r="420" spans="1:8" x14ac:dyDescent="0.25">
      <c r="A420" t="s">
        <v>468</v>
      </c>
      <c r="B420">
        <v>0</v>
      </c>
      <c r="C420" t="s">
        <v>17</v>
      </c>
      <c r="D420">
        <v>512.4</v>
      </c>
      <c r="E420">
        <v>0.4</v>
      </c>
      <c r="F420">
        <v>1.92</v>
      </c>
      <c r="G420">
        <v>633</v>
      </c>
      <c r="H420">
        <v>0.03</v>
      </c>
    </row>
    <row r="421" spans="1:8" x14ac:dyDescent="0.25">
      <c r="A421" t="s">
        <v>469</v>
      </c>
      <c r="B421" t="s">
        <v>84</v>
      </c>
      <c r="C421" t="s">
        <v>24</v>
      </c>
      <c r="D421">
        <v>513.20000000000005</v>
      </c>
      <c r="E421">
        <v>1.6</v>
      </c>
      <c r="F421">
        <v>4.58</v>
      </c>
      <c r="G421">
        <v>246</v>
      </c>
      <c r="H421">
        <v>0.32</v>
      </c>
    </row>
    <row r="422" spans="1:8" x14ac:dyDescent="0.25">
      <c r="A422" t="s">
        <v>470</v>
      </c>
      <c r="B422" t="s">
        <v>123</v>
      </c>
      <c r="C422" t="s">
        <v>24</v>
      </c>
      <c r="D422">
        <v>513.79999999999995</v>
      </c>
      <c r="E422">
        <v>1.7</v>
      </c>
      <c r="F422">
        <v>6.52</v>
      </c>
      <c r="G422">
        <v>226</v>
      </c>
      <c r="H422">
        <v>0.37</v>
      </c>
    </row>
    <row r="423" spans="1:8" x14ac:dyDescent="0.25">
      <c r="A423" t="s">
        <v>471</v>
      </c>
      <c r="B423" t="s">
        <v>35</v>
      </c>
      <c r="C423" t="s">
        <v>56</v>
      </c>
      <c r="D423">
        <v>515.29999999999995</v>
      </c>
      <c r="E423">
        <v>0.4</v>
      </c>
      <c r="F423">
        <v>4.55</v>
      </c>
      <c r="G423">
        <v>595</v>
      </c>
      <c r="H423">
        <v>0.33</v>
      </c>
    </row>
    <row r="424" spans="1:8" x14ac:dyDescent="0.25">
      <c r="A424" t="s">
        <v>472</v>
      </c>
      <c r="B424" t="s">
        <v>52</v>
      </c>
      <c r="C424" t="s">
        <v>24</v>
      </c>
      <c r="D424">
        <v>515.29999999999995</v>
      </c>
      <c r="E424">
        <v>0.7</v>
      </c>
      <c r="F424" t="s">
        <v>128</v>
      </c>
      <c r="G424">
        <v>463</v>
      </c>
      <c r="H424">
        <v>0.1</v>
      </c>
    </row>
    <row r="425" spans="1:8" x14ac:dyDescent="0.25">
      <c r="A425" t="s">
        <v>473</v>
      </c>
      <c r="B425" t="s">
        <v>13</v>
      </c>
      <c r="C425" t="s">
        <v>17</v>
      </c>
      <c r="D425">
        <v>516.29999999999995</v>
      </c>
      <c r="E425">
        <v>0.7</v>
      </c>
      <c r="F425">
        <v>2.98</v>
      </c>
      <c r="G425">
        <v>468</v>
      </c>
      <c r="H425">
        <v>7.0000000000000007E-2</v>
      </c>
    </row>
    <row r="426" spans="1:8" x14ac:dyDescent="0.25">
      <c r="A426" t="s">
        <v>474</v>
      </c>
      <c r="B426" t="s">
        <v>156</v>
      </c>
      <c r="C426" t="s">
        <v>24</v>
      </c>
      <c r="D426">
        <v>516.5</v>
      </c>
      <c r="E426">
        <v>1.2</v>
      </c>
      <c r="F426">
        <v>5.99</v>
      </c>
      <c r="G426">
        <v>325</v>
      </c>
      <c r="H426">
        <v>0.21</v>
      </c>
    </row>
    <row r="427" spans="1:8" x14ac:dyDescent="0.25">
      <c r="A427" t="s">
        <v>475</v>
      </c>
      <c r="B427" t="s">
        <v>61</v>
      </c>
      <c r="C427" t="s">
        <v>56</v>
      </c>
      <c r="D427">
        <v>518.1</v>
      </c>
      <c r="E427">
        <v>0.4</v>
      </c>
      <c r="F427">
        <v>3.44</v>
      </c>
      <c r="G427">
        <v>601</v>
      </c>
      <c r="H427">
        <v>0.38</v>
      </c>
    </row>
    <row r="428" spans="1:8" x14ac:dyDescent="0.25">
      <c r="A428" t="s">
        <v>476</v>
      </c>
      <c r="B428" t="s">
        <v>123</v>
      </c>
      <c r="C428" t="s">
        <v>48</v>
      </c>
      <c r="D428">
        <v>518.5</v>
      </c>
      <c r="E428">
        <v>0.7</v>
      </c>
      <c r="F428">
        <v>3.22</v>
      </c>
      <c r="G428">
        <v>471</v>
      </c>
      <c r="H428">
        <v>0.08</v>
      </c>
    </row>
    <row r="429" spans="1:8" x14ac:dyDescent="0.25">
      <c r="A429" t="s">
        <v>477</v>
      </c>
      <c r="B429" t="s">
        <v>68</v>
      </c>
      <c r="C429" t="s">
        <v>45</v>
      </c>
      <c r="D429">
        <v>518.5</v>
      </c>
      <c r="E429">
        <v>0.6</v>
      </c>
      <c r="F429">
        <v>2.86</v>
      </c>
      <c r="G429">
        <v>528</v>
      </c>
      <c r="H429">
        <v>0.09</v>
      </c>
    </row>
    <row r="430" spans="1:8" x14ac:dyDescent="0.25">
      <c r="A430" t="s">
        <v>478</v>
      </c>
      <c r="B430" t="s">
        <v>138</v>
      </c>
      <c r="C430" t="s">
        <v>11</v>
      </c>
      <c r="D430">
        <v>518.70000000000005</v>
      </c>
      <c r="E430">
        <v>1.2</v>
      </c>
      <c r="F430">
        <v>1.61</v>
      </c>
      <c r="G430">
        <v>330</v>
      </c>
      <c r="H430">
        <v>0.11</v>
      </c>
    </row>
    <row r="431" spans="1:8" x14ac:dyDescent="0.25">
      <c r="A431" t="s">
        <v>479</v>
      </c>
      <c r="B431" t="s">
        <v>28</v>
      </c>
      <c r="C431" t="s">
        <v>21</v>
      </c>
      <c r="D431">
        <v>519.70000000000005</v>
      </c>
      <c r="E431">
        <v>0.3</v>
      </c>
      <c r="F431">
        <v>1.74</v>
      </c>
      <c r="G431">
        <v>723</v>
      </c>
      <c r="H431">
        <v>0.03</v>
      </c>
    </row>
    <row r="432" spans="1:8" x14ac:dyDescent="0.25">
      <c r="A432" t="s">
        <v>480</v>
      </c>
      <c r="B432" t="s">
        <v>145</v>
      </c>
      <c r="C432" t="s">
        <v>56</v>
      </c>
      <c r="D432">
        <v>519.79999999999995</v>
      </c>
      <c r="E432">
        <v>0.3</v>
      </c>
      <c r="F432">
        <v>4.26</v>
      </c>
      <c r="G432">
        <v>653</v>
      </c>
      <c r="H432">
        <v>0.2</v>
      </c>
    </row>
    <row r="433" spans="1:8" x14ac:dyDescent="0.25">
      <c r="A433" t="s">
        <v>481</v>
      </c>
      <c r="B433" t="s">
        <v>84</v>
      </c>
      <c r="C433" t="s">
        <v>21</v>
      </c>
      <c r="D433">
        <v>520.20000000000005</v>
      </c>
      <c r="E433">
        <v>1.4</v>
      </c>
      <c r="F433">
        <v>2.83</v>
      </c>
      <c r="G433">
        <v>290</v>
      </c>
      <c r="H433">
        <v>0.16</v>
      </c>
    </row>
    <row r="434" spans="1:8" x14ac:dyDescent="0.25">
      <c r="A434" t="s">
        <v>482</v>
      </c>
      <c r="B434" t="s">
        <v>68</v>
      </c>
      <c r="C434" t="s">
        <v>24</v>
      </c>
      <c r="D434">
        <v>520.70000000000005</v>
      </c>
      <c r="E434">
        <v>0.9</v>
      </c>
      <c r="F434" t="s">
        <v>128</v>
      </c>
      <c r="G434">
        <v>399</v>
      </c>
      <c r="H434">
        <v>0.14000000000000001</v>
      </c>
    </row>
    <row r="435" spans="1:8" x14ac:dyDescent="0.25">
      <c r="A435" t="s">
        <v>483</v>
      </c>
      <c r="B435" t="s">
        <v>128</v>
      </c>
      <c r="C435" t="s">
        <v>24</v>
      </c>
      <c r="D435">
        <v>522.1</v>
      </c>
      <c r="E435">
        <v>0.9</v>
      </c>
      <c r="F435" t="s">
        <v>128</v>
      </c>
      <c r="G435">
        <v>407</v>
      </c>
      <c r="H435">
        <v>0.12</v>
      </c>
    </row>
    <row r="436" spans="1:8" x14ac:dyDescent="0.25">
      <c r="A436" t="s">
        <v>484</v>
      </c>
      <c r="B436" t="s">
        <v>10</v>
      </c>
      <c r="C436" t="s">
        <v>56</v>
      </c>
      <c r="D436">
        <v>523.4</v>
      </c>
      <c r="E436">
        <v>0.5</v>
      </c>
      <c r="F436">
        <v>3.09</v>
      </c>
      <c r="G436">
        <v>540</v>
      </c>
      <c r="H436">
        <v>0.49</v>
      </c>
    </row>
    <row r="437" spans="1:8" x14ac:dyDescent="0.25">
      <c r="A437" t="s">
        <v>485</v>
      </c>
      <c r="B437" t="s">
        <v>156</v>
      </c>
      <c r="C437" t="s">
        <v>21</v>
      </c>
      <c r="D437">
        <v>523.5</v>
      </c>
      <c r="E437">
        <v>1.4</v>
      </c>
      <c r="F437">
        <v>2.64</v>
      </c>
      <c r="G437">
        <v>297</v>
      </c>
      <c r="H437">
        <v>0.15</v>
      </c>
    </row>
    <row r="438" spans="1:8" x14ac:dyDescent="0.25">
      <c r="A438" t="s">
        <v>486</v>
      </c>
      <c r="B438" t="s">
        <v>43</v>
      </c>
      <c r="C438" t="s">
        <v>66</v>
      </c>
      <c r="D438">
        <v>524</v>
      </c>
      <c r="E438">
        <v>0.9</v>
      </c>
      <c r="F438">
        <v>2.2999999999999998</v>
      </c>
      <c r="G438">
        <v>421</v>
      </c>
      <c r="H438">
        <v>0.09</v>
      </c>
    </row>
    <row r="439" spans="1:8" x14ac:dyDescent="0.25">
      <c r="A439" t="s">
        <v>487</v>
      </c>
      <c r="B439" t="s">
        <v>61</v>
      </c>
      <c r="C439" t="s">
        <v>48</v>
      </c>
      <c r="D439">
        <v>524.79999999999995</v>
      </c>
      <c r="E439">
        <v>0.7</v>
      </c>
      <c r="F439">
        <v>3.25</v>
      </c>
      <c r="G439">
        <v>470</v>
      </c>
      <c r="H439">
        <v>0.09</v>
      </c>
    </row>
    <row r="440" spans="1:8" x14ac:dyDescent="0.25">
      <c r="A440" t="s">
        <v>488</v>
      </c>
      <c r="B440" t="s">
        <v>26</v>
      </c>
      <c r="C440" t="s">
        <v>56</v>
      </c>
      <c r="D440">
        <v>525.4</v>
      </c>
      <c r="E440">
        <v>0.2</v>
      </c>
      <c r="F440">
        <v>3.73</v>
      </c>
      <c r="G440">
        <v>736</v>
      </c>
      <c r="H440">
        <v>0.02</v>
      </c>
    </row>
    <row r="441" spans="1:8" x14ac:dyDescent="0.25">
      <c r="A441" t="s">
        <v>489</v>
      </c>
      <c r="B441" t="s">
        <v>123</v>
      </c>
      <c r="C441" t="s">
        <v>17</v>
      </c>
      <c r="D441">
        <v>525.79999999999995</v>
      </c>
      <c r="E441">
        <v>1.1000000000000001</v>
      </c>
      <c r="F441">
        <v>3.57</v>
      </c>
      <c r="G441">
        <v>355</v>
      </c>
      <c r="H441">
        <v>0.18</v>
      </c>
    </row>
    <row r="442" spans="1:8" x14ac:dyDescent="0.25">
      <c r="A442" t="s">
        <v>490</v>
      </c>
      <c r="B442" t="s">
        <v>26</v>
      </c>
      <c r="C442" t="s">
        <v>11</v>
      </c>
      <c r="D442">
        <v>526.4</v>
      </c>
      <c r="E442">
        <v>0.9</v>
      </c>
      <c r="F442">
        <v>2.84</v>
      </c>
      <c r="G442">
        <v>418</v>
      </c>
      <c r="H442">
        <v>0.06</v>
      </c>
    </row>
    <row r="443" spans="1:8" x14ac:dyDescent="0.25">
      <c r="A443" t="s">
        <v>491</v>
      </c>
      <c r="B443" t="s">
        <v>23</v>
      </c>
      <c r="C443" t="s">
        <v>17</v>
      </c>
      <c r="D443">
        <v>527</v>
      </c>
      <c r="E443">
        <v>1.6</v>
      </c>
      <c r="F443">
        <v>1.93</v>
      </c>
      <c r="G443">
        <v>250</v>
      </c>
      <c r="H443">
        <v>0.27</v>
      </c>
    </row>
    <row r="444" spans="1:8" x14ac:dyDescent="0.25">
      <c r="A444" t="s">
        <v>492</v>
      </c>
      <c r="B444" t="s">
        <v>41</v>
      </c>
      <c r="C444" t="s">
        <v>17</v>
      </c>
      <c r="D444">
        <v>527.5</v>
      </c>
      <c r="E444">
        <v>0.8</v>
      </c>
      <c r="F444">
        <v>3.66</v>
      </c>
      <c r="G444">
        <v>442</v>
      </c>
      <c r="H444">
        <v>0.09</v>
      </c>
    </row>
    <row r="445" spans="1:8" x14ac:dyDescent="0.25">
      <c r="A445" t="s">
        <v>493</v>
      </c>
      <c r="B445" t="s">
        <v>78</v>
      </c>
      <c r="C445" t="s">
        <v>24</v>
      </c>
      <c r="D445">
        <v>527.79999999999995</v>
      </c>
      <c r="E445">
        <v>0.6</v>
      </c>
      <c r="F445">
        <v>5.01</v>
      </c>
      <c r="G445">
        <v>495</v>
      </c>
      <c r="H445">
        <v>0.06</v>
      </c>
    </row>
    <row r="446" spans="1:8" x14ac:dyDescent="0.25">
      <c r="A446" t="s">
        <v>494</v>
      </c>
      <c r="B446" t="s">
        <v>89</v>
      </c>
      <c r="C446" t="s">
        <v>66</v>
      </c>
      <c r="D446">
        <v>527.79999999999995</v>
      </c>
      <c r="E446">
        <v>0.5</v>
      </c>
      <c r="F446">
        <v>1.57</v>
      </c>
      <c r="G446">
        <v>575</v>
      </c>
      <c r="H446">
        <v>0.05</v>
      </c>
    </row>
    <row r="447" spans="1:8" x14ac:dyDescent="0.25">
      <c r="A447" t="s">
        <v>495</v>
      </c>
      <c r="B447" t="s">
        <v>123</v>
      </c>
      <c r="C447" t="s">
        <v>24</v>
      </c>
      <c r="D447">
        <v>528.79999999999995</v>
      </c>
      <c r="E447">
        <v>1.1000000000000001</v>
      </c>
      <c r="F447">
        <v>5.33</v>
      </c>
      <c r="G447">
        <v>347</v>
      </c>
      <c r="H447">
        <v>0.19</v>
      </c>
    </row>
    <row r="448" spans="1:8" x14ac:dyDescent="0.25">
      <c r="A448" t="s">
        <v>496</v>
      </c>
      <c r="B448" t="s">
        <v>138</v>
      </c>
      <c r="C448" t="s">
        <v>11</v>
      </c>
      <c r="D448">
        <v>528.79999999999995</v>
      </c>
      <c r="E448">
        <v>1.1000000000000001</v>
      </c>
      <c r="F448">
        <v>3.31</v>
      </c>
      <c r="G448">
        <v>361</v>
      </c>
      <c r="H448">
        <v>0.1</v>
      </c>
    </row>
    <row r="449" spans="1:8" x14ac:dyDescent="0.25">
      <c r="A449" t="s">
        <v>497</v>
      </c>
      <c r="B449" t="s">
        <v>84</v>
      </c>
      <c r="C449" t="s">
        <v>56</v>
      </c>
      <c r="D449">
        <v>529.9</v>
      </c>
      <c r="E449">
        <v>0.4</v>
      </c>
      <c r="F449" t="s">
        <v>128</v>
      </c>
      <c r="G449">
        <v>598</v>
      </c>
      <c r="H449">
        <v>0.3</v>
      </c>
    </row>
    <row r="450" spans="1:8" x14ac:dyDescent="0.25">
      <c r="A450" t="s">
        <v>498</v>
      </c>
      <c r="B450" t="s">
        <v>89</v>
      </c>
      <c r="C450" t="s">
        <v>24</v>
      </c>
      <c r="D450">
        <v>530.6</v>
      </c>
      <c r="E450">
        <v>0.9</v>
      </c>
      <c r="F450" t="s">
        <v>128</v>
      </c>
      <c r="G450">
        <v>404</v>
      </c>
      <c r="H450">
        <v>0.12</v>
      </c>
    </row>
    <row r="451" spans="1:8" x14ac:dyDescent="0.25">
      <c r="A451" t="s">
        <v>499</v>
      </c>
      <c r="B451" t="s">
        <v>31</v>
      </c>
      <c r="C451" t="s">
        <v>62</v>
      </c>
      <c r="D451">
        <v>532.5</v>
      </c>
      <c r="E451">
        <v>0.9</v>
      </c>
      <c r="F451">
        <v>1.59</v>
      </c>
      <c r="G451">
        <v>427</v>
      </c>
      <c r="H451">
        <v>0.2</v>
      </c>
    </row>
    <row r="452" spans="1:8" x14ac:dyDescent="0.25">
      <c r="A452" t="s">
        <v>500</v>
      </c>
      <c r="B452" t="s">
        <v>78</v>
      </c>
      <c r="C452" t="s">
        <v>66</v>
      </c>
      <c r="D452">
        <v>532.79999999999995</v>
      </c>
      <c r="E452">
        <v>1.1000000000000001</v>
      </c>
      <c r="F452">
        <v>3.94</v>
      </c>
      <c r="G452">
        <v>356</v>
      </c>
      <c r="H452">
        <v>0.16</v>
      </c>
    </row>
    <row r="453" spans="1:8" x14ac:dyDescent="0.25">
      <c r="A453" t="s">
        <v>501</v>
      </c>
      <c r="B453" t="s">
        <v>61</v>
      </c>
      <c r="C453" t="s">
        <v>17</v>
      </c>
      <c r="D453">
        <v>533</v>
      </c>
      <c r="E453">
        <v>1.2</v>
      </c>
      <c r="F453">
        <v>3.35</v>
      </c>
      <c r="G453">
        <v>337</v>
      </c>
      <c r="H453">
        <v>0.21</v>
      </c>
    </row>
    <row r="454" spans="1:8" x14ac:dyDescent="0.25">
      <c r="A454" t="s">
        <v>502</v>
      </c>
      <c r="B454" t="s">
        <v>43</v>
      </c>
      <c r="C454" t="s">
        <v>45</v>
      </c>
      <c r="D454">
        <v>533.79999999999995</v>
      </c>
      <c r="E454">
        <v>0.3</v>
      </c>
      <c r="F454" t="s">
        <v>128</v>
      </c>
      <c r="G454">
        <v>717</v>
      </c>
      <c r="H454">
        <v>0.03</v>
      </c>
    </row>
    <row r="455" spans="1:8" x14ac:dyDescent="0.25">
      <c r="A455" t="s">
        <v>503</v>
      </c>
      <c r="B455" t="s">
        <v>74</v>
      </c>
      <c r="C455" t="s">
        <v>17</v>
      </c>
      <c r="D455">
        <v>534</v>
      </c>
      <c r="E455">
        <v>1.1000000000000001</v>
      </c>
      <c r="F455">
        <v>2.71</v>
      </c>
      <c r="G455">
        <v>360</v>
      </c>
      <c r="H455">
        <v>0.17</v>
      </c>
    </row>
    <row r="456" spans="1:8" x14ac:dyDescent="0.25">
      <c r="A456" t="s">
        <v>504</v>
      </c>
      <c r="B456" t="s">
        <v>52</v>
      </c>
      <c r="C456" t="s">
        <v>11</v>
      </c>
      <c r="D456">
        <v>534.70000000000005</v>
      </c>
      <c r="E456">
        <v>0.3</v>
      </c>
      <c r="F456" t="s">
        <v>128</v>
      </c>
      <c r="G456">
        <v>699</v>
      </c>
      <c r="H456">
        <v>0.02</v>
      </c>
    </row>
    <row r="457" spans="1:8" x14ac:dyDescent="0.25">
      <c r="A457" t="s">
        <v>505</v>
      </c>
      <c r="B457" t="s">
        <v>140</v>
      </c>
      <c r="C457" t="s">
        <v>14</v>
      </c>
      <c r="D457">
        <v>535</v>
      </c>
      <c r="E457">
        <v>1</v>
      </c>
      <c r="F457" t="s">
        <v>128</v>
      </c>
      <c r="G457">
        <v>386</v>
      </c>
      <c r="H457">
        <v>0.12</v>
      </c>
    </row>
    <row r="458" spans="1:8" x14ac:dyDescent="0.25">
      <c r="A458" t="s">
        <v>506</v>
      </c>
      <c r="B458" t="s">
        <v>99</v>
      </c>
      <c r="C458" t="s">
        <v>56</v>
      </c>
      <c r="D458">
        <v>535.20000000000005</v>
      </c>
      <c r="E458">
        <v>0.5</v>
      </c>
      <c r="F458">
        <v>3.44</v>
      </c>
      <c r="G458">
        <v>561</v>
      </c>
      <c r="H458">
        <v>0.43</v>
      </c>
    </row>
    <row r="459" spans="1:8" x14ac:dyDescent="0.25">
      <c r="A459" t="s">
        <v>507</v>
      </c>
      <c r="B459" t="s">
        <v>23</v>
      </c>
      <c r="C459" t="s">
        <v>24</v>
      </c>
      <c r="D459">
        <v>537</v>
      </c>
      <c r="E459">
        <v>1</v>
      </c>
      <c r="F459">
        <v>3.84</v>
      </c>
      <c r="G459">
        <v>368</v>
      </c>
      <c r="H459">
        <v>0.17</v>
      </c>
    </row>
    <row r="460" spans="1:8" x14ac:dyDescent="0.25">
      <c r="A460" t="s">
        <v>508</v>
      </c>
      <c r="B460" t="s">
        <v>138</v>
      </c>
      <c r="C460" t="s">
        <v>17</v>
      </c>
      <c r="D460">
        <v>537.70000000000005</v>
      </c>
      <c r="E460">
        <v>0.8</v>
      </c>
      <c r="F460">
        <v>2.81</v>
      </c>
      <c r="G460">
        <v>443</v>
      </c>
      <c r="H460">
        <v>0.1</v>
      </c>
    </row>
    <row r="461" spans="1:8" x14ac:dyDescent="0.25">
      <c r="A461" t="s">
        <v>509</v>
      </c>
      <c r="B461" t="s">
        <v>116</v>
      </c>
      <c r="C461" t="s">
        <v>11</v>
      </c>
      <c r="D461">
        <v>537.79999999999995</v>
      </c>
      <c r="E461">
        <v>1.2</v>
      </c>
      <c r="F461">
        <v>3.52</v>
      </c>
      <c r="G461">
        <v>331</v>
      </c>
      <c r="H461">
        <v>0.14000000000000001</v>
      </c>
    </row>
    <row r="462" spans="1:8" x14ac:dyDescent="0.25">
      <c r="A462" t="s">
        <v>510</v>
      </c>
      <c r="B462" t="s">
        <v>145</v>
      </c>
      <c r="C462" t="s">
        <v>24</v>
      </c>
      <c r="D462">
        <v>538.1</v>
      </c>
      <c r="E462">
        <v>1.4</v>
      </c>
      <c r="F462">
        <v>7.62</v>
      </c>
      <c r="G462">
        <v>283</v>
      </c>
      <c r="H462">
        <v>0.27</v>
      </c>
    </row>
    <row r="463" spans="1:8" x14ac:dyDescent="0.25">
      <c r="A463" t="s">
        <v>511</v>
      </c>
      <c r="B463" t="s">
        <v>61</v>
      </c>
      <c r="C463" t="s">
        <v>24</v>
      </c>
      <c r="D463">
        <v>538.4</v>
      </c>
      <c r="E463">
        <v>1.1000000000000001</v>
      </c>
      <c r="F463">
        <v>7.16</v>
      </c>
      <c r="G463">
        <v>346</v>
      </c>
      <c r="H463">
        <v>0.19</v>
      </c>
    </row>
    <row r="464" spans="1:8" x14ac:dyDescent="0.25">
      <c r="A464" t="s">
        <v>512</v>
      </c>
      <c r="B464" t="s">
        <v>31</v>
      </c>
      <c r="C464" t="s">
        <v>17</v>
      </c>
      <c r="D464">
        <v>538.70000000000005</v>
      </c>
      <c r="E464">
        <v>1</v>
      </c>
      <c r="F464">
        <v>3.04</v>
      </c>
      <c r="G464">
        <v>391</v>
      </c>
      <c r="H464">
        <v>0.15</v>
      </c>
    </row>
    <row r="465" spans="1:8" x14ac:dyDescent="0.25">
      <c r="A465" t="s">
        <v>513</v>
      </c>
      <c r="B465" t="s">
        <v>140</v>
      </c>
      <c r="C465" t="s">
        <v>24</v>
      </c>
      <c r="D465">
        <v>538.9</v>
      </c>
      <c r="E465">
        <v>1.5</v>
      </c>
      <c r="F465">
        <v>7.79</v>
      </c>
      <c r="G465">
        <v>262</v>
      </c>
      <c r="H465">
        <v>0.28999999999999998</v>
      </c>
    </row>
    <row r="466" spans="1:8" x14ac:dyDescent="0.25">
      <c r="A466" t="s">
        <v>514</v>
      </c>
      <c r="B466" t="s">
        <v>68</v>
      </c>
      <c r="C466" t="s">
        <v>21</v>
      </c>
      <c r="D466">
        <v>539.1</v>
      </c>
      <c r="E466">
        <v>1.5</v>
      </c>
      <c r="F466">
        <v>3.35</v>
      </c>
      <c r="G466">
        <v>277</v>
      </c>
      <c r="H466">
        <v>0.18</v>
      </c>
    </row>
    <row r="467" spans="1:8" x14ac:dyDescent="0.25">
      <c r="A467" t="s">
        <v>515</v>
      </c>
      <c r="B467" t="s">
        <v>35</v>
      </c>
      <c r="C467" t="s">
        <v>24</v>
      </c>
      <c r="D467">
        <v>540.4</v>
      </c>
      <c r="E467">
        <v>0.9</v>
      </c>
      <c r="F467">
        <v>4</v>
      </c>
      <c r="G467">
        <v>400</v>
      </c>
      <c r="H467">
        <v>0.11</v>
      </c>
    </row>
    <row r="468" spans="1:8" x14ac:dyDescent="0.25">
      <c r="A468" t="s">
        <v>516</v>
      </c>
      <c r="B468" t="s">
        <v>41</v>
      </c>
      <c r="C468" t="s">
        <v>56</v>
      </c>
      <c r="D468">
        <v>541</v>
      </c>
      <c r="E468">
        <v>0.4</v>
      </c>
      <c r="F468">
        <v>3.19</v>
      </c>
      <c r="G468">
        <v>606</v>
      </c>
      <c r="H468">
        <v>0.39</v>
      </c>
    </row>
    <row r="469" spans="1:8" x14ac:dyDescent="0.25">
      <c r="A469" t="s">
        <v>517</v>
      </c>
      <c r="B469" t="s">
        <v>128</v>
      </c>
      <c r="C469" t="s">
        <v>24</v>
      </c>
      <c r="D469">
        <v>541.20000000000005</v>
      </c>
      <c r="E469">
        <v>1</v>
      </c>
      <c r="F469" t="s">
        <v>128</v>
      </c>
      <c r="G469">
        <v>378</v>
      </c>
      <c r="H469">
        <v>0.16</v>
      </c>
    </row>
    <row r="470" spans="1:8" x14ac:dyDescent="0.25">
      <c r="A470" t="s">
        <v>518</v>
      </c>
      <c r="B470" t="s">
        <v>23</v>
      </c>
      <c r="C470" t="s">
        <v>24</v>
      </c>
      <c r="D470">
        <v>541.70000000000005</v>
      </c>
      <c r="E470">
        <v>0.8</v>
      </c>
      <c r="F470">
        <v>4.26</v>
      </c>
      <c r="G470">
        <v>434</v>
      </c>
      <c r="H470">
        <v>0.11</v>
      </c>
    </row>
    <row r="471" spans="1:8" x14ac:dyDescent="0.25">
      <c r="A471" t="s">
        <v>519</v>
      </c>
      <c r="B471" t="s">
        <v>28</v>
      </c>
      <c r="C471" t="s">
        <v>24</v>
      </c>
      <c r="D471">
        <v>542.20000000000005</v>
      </c>
      <c r="E471">
        <v>1.3</v>
      </c>
      <c r="F471">
        <v>6.06</v>
      </c>
      <c r="G471">
        <v>304</v>
      </c>
      <c r="H471">
        <v>0.23</v>
      </c>
    </row>
    <row r="472" spans="1:8" x14ac:dyDescent="0.25">
      <c r="A472" t="s">
        <v>520</v>
      </c>
      <c r="B472" t="s">
        <v>13</v>
      </c>
      <c r="C472" t="s">
        <v>17</v>
      </c>
      <c r="D472">
        <v>542.4</v>
      </c>
      <c r="E472">
        <v>0.7</v>
      </c>
      <c r="F472" t="s">
        <v>128</v>
      </c>
      <c r="G472">
        <v>483</v>
      </c>
      <c r="H472">
        <v>0.09</v>
      </c>
    </row>
    <row r="473" spans="1:8" x14ac:dyDescent="0.25">
      <c r="A473" t="s">
        <v>521</v>
      </c>
      <c r="B473" t="s">
        <v>108</v>
      </c>
      <c r="C473" t="s">
        <v>56</v>
      </c>
      <c r="D473">
        <v>543.5</v>
      </c>
      <c r="E473">
        <v>0.5</v>
      </c>
      <c r="F473">
        <v>3.22</v>
      </c>
      <c r="G473">
        <v>564</v>
      </c>
      <c r="H473">
        <v>0.47</v>
      </c>
    </row>
    <row r="474" spans="1:8" x14ac:dyDescent="0.25">
      <c r="A474" t="s">
        <v>522</v>
      </c>
      <c r="B474" t="s">
        <v>74</v>
      </c>
      <c r="C474" t="s">
        <v>21</v>
      </c>
      <c r="D474">
        <v>544</v>
      </c>
      <c r="E474">
        <v>1.5</v>
      </c>
      <c r="F474">
        <v>3.61</v>
      </c>
      <c r="G474">
        <v>271</v>
      </c>
      <c r="H474">
        <v>0.17</v>
      </c>
    </row>
    <row r="475" spans="1:8" x14ac:dyDescent="0.25">
      <c r="A475" t="s">
        <v>523</v>
      </c>
      <c r="B475" t="s">
        <v>23</v>
      </c>
      <c r="C475" t="s">
        <v>62</v>
      </c>
      <c r="D475">
        <v>544.1</v>
      </c>
      <c r="E475">
        <v>1</v>
      </c>
      <c r="F475">
        <v>1.71</v>
      </c>
      <c r="G475">
        <v>387</v>
      </c>
      <c r="H475">
        <v>0.23</v>
      </c>
    </row>
    <row r="476" spans="1:8" x14ac:dyDescent="0.25">
      <c r="A476" t="s">
        <v>524</v>
      </c>
      <c r="B476" t="s">
        <v>102</v>
      </c>
      <c r="C476" t="s">
        <v>24</v>
      </c>
      <c r="D476">
        <v>544.4</v>
      </c>
      <c r="E476">
        <v>1.2</v>
      </c>
      <c r="F476">
        <v>7.07</v>
      </c>
      <c r="G476">
        <v>323</v>
      </c>
      <c r="H476">
        <v>0.21</v>
      </c>
    </row>
    <row r="477" spans="1:8" x14ac:dyDescent="0.25">
      <c r="A477" t="s">
        <v>525</v>
      </c>
      <c r="B477" t="s">
        <v>156</v>
      </c>
      <c r="C477" t="s">
        <v>56</v>
      </c>
      <c r="D477">
        <v>544.6</v>
      </c>
      <c r="E477">
        <v>0.1</v>
      </c>
      <c r="F477">
        <v>3.94</v>
      </c>
      <c r="G477">
        <v>884</v>
      </c>
      <c r="H477">
        <v>-0.09</v>
      </c>
    </row>
    <row r="478" spans="1:8" x14ac:dyDescent="0.25">
      <c r="A478" t="s">
        <v>526</v>
      </c>
      <c r="B478" t="s">
        <v>89</v>
      </c>
      <c r="C478" t="s">
        <v>62</v>
      </c>
      <c r="D478">
        <v>545.20000000000005</v>
      </c>
      <c r="E478">
        <v>1.2</v>
      </c>
      <c r="F478">
        <v>1.51</v>
      </c>
      <c r="G478">
        <v>339</v>
      </c>
      <c r="H478">
        <v>0.3</v>
      </c>
    </row>
    <row r="479" spans="1:8" x14ac:dyDescent="0.25">
      <c r="A479" t="s">
        <v>527</v>
      </c>
      <c r="B479" t="s">
        <v>138</v>
      </c>
      <c r="C479" t="s">
        <v>24</v>
      </c>
      <c r="D479">
        <v>547.79999999999995</v>
      </c>
      <c r="E479">
        <v>1.8</v>
      </c>
      <c r="F479">
        <v>6.51</v>
      </c>
      <c r="G479">
        <v>208</v>
      </c>
      <c r="H479">
        <v>0.39</v>
      </c>
    </row>
    <row r="480" spans="1:8" x14ac:dyDescent="0.25">
      <c r="A480" t="s">
        <v>528</v>
      </c>
      <c r="B480" t="s">
        <v>52</v>
      </c>
      <c r="C480" t="s">
        <v>56</v>
      </c>
      <c r="D480">
        <v>548</v>
      </c>
      <c r="E480">
        <v>0.1</v>
      </c>
      <c r="F480">
        <v>3.28</v>
      </c>
      <c r="G480">
        <v>853</v>
      </c>
      <c r="H480">
        <v>-0.04</v>
      </c>
    </row>
    <row r="481" spans="1:8" x14ac:dyDescent="0.25">
      <c r="A481" t="s">
        <v>529</v>
      </c>
      <c r="B481" t="s">
        <v>99</v>
      </c>
      <c r="C481" t="s">
        <v>24</v>
      </c>
      <c r="D481">
        <v>548.20000000000005</v>
      </c>
      <c r="E481">
        <v>1.5</v>
      </c>
      <c r="F481">
        <v>6.28</v>
      </c>
      <c r="G481">
        <v>267</v>
      </c>
      <c r="H481">
        <v>0.28000000000000003</v>
      </c>
    </row>
    <row r="482" spans="1:8" x14ac:dyDescent="0.25">
      <c r="A482" t="s">
        <v>530</v>
      </c>
      <c r="B482" t="s">
        <v>33</v>
      </c>
      <c r="C482" t="s">
        <v>56</v>
      </c>
      <c r="D482">
        <v>548.9</v>
      </c>
      <c r="E482">
        <v>0.6</v>
      </c>
      <c r="F482">
        <v>3.18</v>
      </c>
      <c r="G482">
        <v>493</v>
      </c>
      <c r="H482">
        <v>0.6</v>
      </c>
    </row>
    <row r="483" spans="1:8" x14ac:dyDescent="0.25">
      <c r="A483" t="s">
        <v>531</v>
      </c>
      <c r="B483" t="s">
        <v>28</v>
      </c>
      <c r="C483" t="s">
        <v>24</v>
      </c>
      <c r="D483">
        <v>549.6</v>
      </c>
      <c r="E483">
        <v>0.6</v>
      </c>
      <c r="F483">
        <v>5.49</v>
      </c>
      <c r="G483">
        <v>507</v>
      </c>
      <c r="H483">
        <v>0.06</v>
      </c>
    </row>
    <row r="484" spans="1:8" x14ac:dyDescent="0.25">
      <c r="A484" t="s">
        <v>532</v>
      </c>
      <c r="B484" t="s">
        <v>52</v>
      </c>
      <c r="C484" t="s">
        <v>66</v>
      </c>
      <c r="D484">
        <v>549.6</v>
      </c>
      <c r="E484">
        <v>0.3</v>
      </c>
      <c r="F484">
        <v>2.73</v>
      </c>
      <c r="G484">
        <v>710</v>
      </c>
      <c r="H484">
        <v>0.02</v>
      </c>
    </row>
    <row r="485" spans="1:8" x14ac:dyDescent="0.25">
      <c r="A485" t="s">
        <v>533</v>
      </c>
      <c r="B485" t="s">
        <v>140</v>
      </c>
      <c r="C485" t="s">
        <v>56</v>
      </c>
      <c r="D485">
        <v>550.20000000000005</v>
      </c>
      <c r="E485">
        <v>0.9</v>
      </c>
      <c r="F485" t="s">
        <v>128</v>
      </c>
      <c r="G485">
        <v>393</v>
      </c>
      <c r="H485">
        <v>0.79</v>
      </c>
    </row>
    <row r="486" spans="1:8" x14ac:dyDescent="0.25">
      <c r="A486" t="s">
        <v>534</v>
      </c>
      <c r="B486" t="s">
        <v>41</v>
      </c>
      <c r="C486" t="s">
        <v>17</v>
      </c>
      <c r="D486">
        <v>550.70000000000005</v>
      </c>
      <c r="E486">
        <v>0.6</v>
      </c>
      <c r="F486">
        <v>2.85</v>
      </c>
      <c r="G486">
        <v>522</v>
      </c>
      <c r="H486">
        <v>7.0000000000000007E-2</v>
      </c>
    </row>
    <row r="487" spans="1:8" x14ac:dyDescent="0.25">
      <c r="A487" t="s">
        <v>535</v>
      </c>
      <c r="B487" t="s">
        <v>102</v>
      </c>
      <c r="C487" t="s">
        <v>29</v>
      </c>
      <c r="D487">
        <v>550.70000000000005</v>
      </c>
      <c r="E487">
        <v>-0.4</v>
      </c>
      <c r="F487">
        <v>2.74</v>
      </c>
      <c r="G487">
        <v>1168</v>
      </c>
      <c r="H487">
        <v>0</v>
      </c>
    </row>
    <row r="488" spans="1:8" x14ac:dyDescent="0.25">
      <c r="A488" t="s">
        <v>536</v>
      </c>
      <c r="B488">
        <v>0</v>
      </c>
      <c r="C488" t="s">
        <v>17</v>
      </c>
      <c r="D488">
        <v>551.70000000000005</v>
      </c>
      <c r="E488">
        <v>0.7</v>
      </c>
      <c r="F488">
        <v>2.04</v>
      </c>
      <c r="G488">
        <v>469</v>
      </c>
      <c r="H488">
        <v>7.0000000000000007E-2</v>
      </c>
    </row>
    <row r="489" spans="1:8" x14ac:dyDescent="0.25">
      <c r="A489" t="s">
        <v>537</v>
      </c>
      <c r="B489" t="s">
        <v>38</v>
      </c>
      <c r="C489" t="s">
        <v>24</v>
      </c>
      <c r="D489">
        <v>553.20000000000005</v>
      </c>
      <c r="E489">
        <v>0.9</v>
      </c>
      <c r="F489">
        <v>5.09</v>
      </c>
      <c r="G489">
        <v>406</v>
      </c>
      <c r="H489">
        <v>0.13</v>
      </c>
    </row>
    <row r="490" spans="1:8" x14ac:dyDescent="0.25">
      <c r="A490" t="s">
        <v>538</v>
      </c>
      <c r="B490" t="s">
        <v>123</v>
      </c>
      <c r="C490" t="s">
        <v>48</v>
      </c>
      <c r="D490">
        <v>553.5</v>
      </c>
      <c r="E490">
        <v>0.3</v>
      </c>
      <c r="F490" t="s">
        <v>128</v>
      </c>
      <c r="G490">
        <v>719</v>
      </c>
      <c r="H490">
        <v>0.01</v>
      </c>
    </row>
    <row r="491" spans="1:8" x14ac:dyDescent="0.25">
      <c r="A491" t="s">
        <v>539</v>
      </c>
      <c r="B491" t="s">
        <v>74</v>
      </c>
      <c r="C491" t="s">
        <v>62</v>
      </c>
      <c r="D491">
        <v>553.70000000000005</v>
      </c>
      <c r="E491">
        <v>0.9</v>
      </c>
      <c r="F491">
        <v>1.24</v>
      </c>
      <c r="G491">
        <v>425</v>
      </c>
      <c r="H491">
        <v>0.19</v>
      </c>
    </row>
    <row r="492" spans="1:8" x14ac:dyDescent="0.25">
      <c r="A492" t="s">
        <v>540</v>
      </c>
      <c r="B492" t="s">
        <v>116</v>
      </c>
      <c r="C492" t="s">
        <v>56</v>
      </c>
      <c r="D492">
        <v>554.20000000000005</v>
      </c>
      <c r="E492">
        <v>0.2</v>
      </c>
      <c r="F492">
        <v>4.42</v>
      </c>
      <c r="G492">
        <v>737</v>
      </c>
      <c r="H492">
        <v>7.0000000000000007E-2</v>
      </c>
    </row>
    <row r="493" spans="1:8" x14ac:dyDescent="0.25">
      <c r="A493" t="s">
        <v>541</v>
      </c>
      <c r="B493" t="s">
        <v>145</v>
      </c>
      <c r="C493" t="s">
        <v>24</v>
      </c>
      <c r="D493">
        <v>554.70000000000005</v>
      </c>
      <c r="E493">
        <v>1</v>
      </c>
      <c r="F493">
        <v>4.17</v>
      </c>
      <c r="G493">
        <v>381</v>
      </c>
      <c r="H493">
        <v>0.15</v>
      </c>
    </row>
    <row r="494" spans="1:8" x14ac:dyDescent="0.25">
      <c r="A494" t="s">
        <v>542</v>
      </c>
      <c r="B494" t="s">
        <v>116</v>
      </c>
      <c r="C494" t="s">
        <v>24</v>
      </c>
      <c r="D494">
        <v>555</v>
      </c>
      <c r="E494">
        <v>1.2</v>
      </c>
      <c r="F494">
        <v>6.67</v>
      </c>
      <c r="G494">
        <v>316</v>
      </c>
      <c r="H494">
        <v>0.22</v>
      </c>
    </row>
    <row r="495" spans="1:8" x14ac:dyDescent="0.25">
      <c r="A495" t="s">
        <v>543</v>
      </c>
      <c r="B495" t="s">
        <v>61</v>
      </c>
      <c r="C495" t="s">
        <v>17</v>
      </c>
      <c r="D495">
        <v>555.4</v>
      </c>
      <c r="E495">
        <v>0.6</v>
      </c>
      <c r="F495">
        <v>2.5499999999999998</v>
      </c>
      <c r="G495">
        <v>520</v>
      </c>
      <c r="H495">
        <v>0.03</v>
      </c>
    </row>
    <row r="496" spans="1:8" x14ac:dyDescent="0.25">
      <c r="A496" t="s">
        <v>544</v>
      </c>
      <c r="B496" t="s">
        <v>145</v>
      </c>
      <c r="C496" t="s">
        <v>62</v>
      </c>
      <c r="D496">
        <v>555.5</v>
      </c>
      <c r="E496">
        <v>1.3</v>
      </c>
      <c r="F496">
        <v>2.2200000000000002</v>
      </c>
      <c r="G496">
        <v>313</v>
      </c>
      <c r="H496">
        <v>0.34</v>
      </c>
    </row>
    <row r="497" spans="1:8" x14ac:dyDescent="0.25">
      <c r="A497" t="s">
        <v>545</v>
      </c>
      <c r="B497" t="s">
        <v>156</v>
      </c>
      <c r="C497" t="s">
        <v>56</v>
      </c>
      <c r="D497">
        <v>557.20000000000005</v>
      </c>
      <c r="E497">
        <v>0.2</v>
      </c>
      <c r="F497" t="s">
        <v>128</v>
      </c>
      <c r="G497">
        <v>742</v>
      </c>
      <c r="H497">
        <v>0.03</v>
      </c>
    </row>
    <row r="498" spans="1:8" x14ac:dyDescent="0.25">
      <c r="A498" t="s">
        <v>546</v>
      </c>
      <c r="B498" t="s">
        <v>41</v>
      </c>
      <c r="C498" t="s">
        <v>56</v>
      </c>
      <c r="D498">
        <v>558.79999999999995</v>
      </c>
      <c r="E498">
        <v>0.8</v>
      </c>
      <c r="F498">
        <v>3.61</v>
      </c>
      <c r="G498">
        <v>433</v>
      </c>
      <c r="H498">
        <v>0.74</v>
      </c>
    </row>
    <row r="499" spans="1:8" x14ac:dyDescent="0.25">
      <c r="A499" t="s">
        <v>547</v>
      </c>
      <c r="B499" t="s">
        <v>74</v>
      </c>
      <c r="C499" t="s">
        <v>45</v>
      </c>
      <c r="D499">
        <v>559.20000000000005</v>
      </c>
      <c r="E499">
        <v>1.5</v>
      </c>
      <c r="F499">
        <v>2.75</v>
      </c>
      <c r="G499">
        <v>269</v>
      </c>
      <c r="H499">
        <v>0.28000000000000003</v>
      </c>
    </row>
    <row r="500" spans="1:8" x14ac:dyDescent="0.25">
      <c r="A500" t="s">
        <v>548</v>
      </c>
      <c r="B500" t="s">
        <v>33</v>
      </c>
      <c r="C500" t="s">
        <v>24</v>
      </c>
      <c r="D500">
        <v>559.4</v>
      </c>
      <c r="E500">
        <v>1</v>
      </c>
      <c r="F500" t="s">
        <v>128</v>
      </c>
      <c r="G500">
        <v>374</v>
      </c>
      <c r="H500">
        <v>0.15</v>
      </c>
    </row>
    <row r="501" spans="1:8" x14ac:dyDescent="0.25">
      <c r="A501" t="s">
        <v>549</v>
      </c>
      <c r="B501" t="s">
        <v>138</v>
      </c>
      <c r="C501" t="s">
        <v>24</v>
      </c>
      <c r="D501">
        <v>559.5</v>
      </c>
      <c r="E501">
        <v>1.1000000000000001</v>
      </c>
      <c r="F501" t="s">
        <v>128</v>
      </c>
      <c r="G501">
        <v>350</v>
      </c>
      <c r="H501">
        <v>0.18</v>
      </c>
    </row>
    <row r="502" spans="1:8" x14ac:dyDescent="0.25">
      <c r="A502" t="s">
        <v>550</v>
      </c>
      <c r="B502" t="s">
        <v>10</v>
      </c>
      <c r="C502" t="s">
        <v>24</v>
      </c>
      <c r="D502">
        <v>560.9</v>
      </c>
      <c r="E502">
        <v>0.7</v>
      </c>
      <c r="F502">
        <v>4.24</v>
      </c>
      <c r="G502">
        <v>467</v>
      </c>
      <c r="H502">
        <v>0.09</v>
      </c>
    </row>
    <row r="503" spans="1:8" x14ac:dyDescent="0.25">
      <c r="A503" t="s">
        <v>551</v>
      </c>
      <c r="B503" t="s">
        <v>78</v>
      </c>
      <c r="C503" t="s">
        <v>24</v>
      </c>
      <c r="D503">
        <v>563.79999999999995</v>
      </c>
      <c r="E503">
        <v>0.4</v>
      </c>
      <c r="F503" t="s">
        <v>128</v>
      </c>
      <c r="G503">
        <v>611</v>
      </c>
      <c r="H503">
        <v>0.03</v>
      </c>
    </row>
    <row r="504" spans="1:8" x14ac:dyDescent="0.25">
      <c r="A504" t="s">
        <v>552</v>
      </c>
      <c r="B504" t="s">
        <v>145</v>
      </c>
      <c r="C504" t="s">
        <v>17</v>
      </c>
      <c r="D504">
        <v>564</v>
      </c>
      <c r="E504">
        <v>0</v>
      </c>
      <c r="F504">
        <v>2.68</v>
      </c>
      <c r="G504">
        <v>1041</v>
      </c>
      <c r="H504">
        <v>-0.02</v>
      </c>
    </row>
    <row r="505" spans="1:8" x14ac:dyDescent="0.25">
      <c r="A505" t="s">
        <v>553</v>
      </c>
      <c r="B505" t="s">
        <v>16</v>
      </c>
      <c r="C505" t="s">
        <v>14</v>
      </c>
      <c r="D505">
        <v>564.70000000000005</v>
      </c>
      <c r="E505">
        <v>0.8</v>
      </c>
      <c r="F505">
        <v>1.67</v>
      </c>
      <c r="G505">
        <v>439</v>
      </c>
      <c r="H505">
        <v>0.09</v>
      </c>
    </row>
    <row r="506" spans="1:8" x14ac:dyDescent="0.25">
      <c r="A506" t="s">
        <v>554</v>
      </c>
      <c r="B506" t="s">
        <v>108</v>
      </c>
      <c r="C506" t="s">
        <v>45</v>
      </c>
      <c r="D506">
        <v>565.29999999999995</v>
      </c>
      <c r="E506">
        <v>1.2</v>
      </c>
      <c r="F506">
        <v>2.94</v>
      </c>
      <c r="G506">
        <v>340</v>
      </c>
      <c r="H506">
        <v>0.14000000000000001</v>
      </c>
    </row>
    <row r="507" spans="1:8" x14ac:dyDescent="0.25">
      <c r="A507" t="s">
        <v>555</v>
      </c>
      <c r="B507" t="s">
        <v>10</v>
      </c>
      <c r="C507" t="s">
        <v>56</v>
      </c>
      <c r="D507">
        <v>566.4</v>
      </c>
      <c r="E507">
        <v>0.7</v>
      </c>
      <c r="F507">
        <v>3.46</v>
      </c>
      <c r="G507">
        <v>453</v>
      </c>
      <c r="H507">
        <v>0.66</v>
      </c>
    </row>
    <row r="508" spans="1:8" x14ac:dyDescent="0.25">
      <c r="A508" t="s">
        <v>556</v>
      </c>
      <c r="B508" t="s">
        <v>41</v>
      </c>
      <c r="C508" t="s">
        <v>24</v>
      </c>
      <c r="D508">
        <v>567.79999999999995</v>
      </c>
      <c r="E508">
        <v>0.4</v>
      </c>
      <c r="F508">
        <v>2.67</v>
      </c>
      <c r="G508">
        <v>614</v>
      </c>
      <c r="H508">
        <v>0.03</v>
      </c>
    </row>
    <row r="509" spans="1:8" x14ac:dyDescent="0.25">
      <c r="A509" t="s">
        <v>557</v>
      </c>
      <c r="B509" t="s">
        <v>140</v>
      </c>
      <c r="C509" t="s">
        <v>17</v>
      </c>
      <c r="D509">
        <v>567.79999999999995</v>
      </c>
      <c r="E509">
        <v>0.8</v>
      </c>
      <c r="F509">
        <v>1.36</v>
      </c>
      <c r="G509">
        <v>440</v>
      </c>
      <c r="H509">
        <v>0.1</v>
      </c>
    </row>
    <row r="510" spans="1:8" x14ac:dyDescent="0.25">
      <c r="A510" t="s">
        <v>558</v>
      </c>
      <c r="B510" t="s">
        <v>28</v>
      </c>
      <c r="C510" t="s">
        <v>17</v>
      </c>
      <c r="D510">
        <v>568</v>
      </c>
      <c r="E510">
        <v>0.2</v>
      </c>
      <c r="F510">
        <v>2.72</v>
      </c>
      <c r="G510">
        <v>809</v>
      </c>
      <c r="H510">
        <v>0</v>
      </c>
    </row>
    <row r="511" spans="1:8" x14ac:dyDescent="0.25">
      <c r="A511" t="s">
        <v>559</v>
      </c>
      <c r="B511" t="s">
        <v>41</v>
      </c>
      <c r="C511" t="s">
        <v>24</v>
      </c>
      <c r="D511">
        <v>568.29999999999995</v>
      </c>
      <c r="E511">
        <v>1.2</v>
      </c>
      <c r="F511">
        <v>6.93</v>
      </c>
      <c r="G511">
        <v>321</v>
      </c>
      <c r="H511">
        <v>0.22</v>
      </c>
    </row>
    <row r="512" spans="1:8" x14ac:dyDescent="0.25">
      <c r="A512" t="s">
        <v>560</v>
      </c>
      <c r="B512" t="s">
        <v>35</v>
      </c>
      <c r="C512" t="s">
        <v>62</v>
      </c>
      <c r="D512">
        <v>568.5</v>
      </c>
      <c r="E512">
        <v>1.2</v>
      </c>
      <c r="F512">
        <v>2.0299999999999998</v>
      </c>
      <c r="G512">
        <v>336</v>
      </c>
      <c r="H512">
        <v>0.26</v>
      </c>
    </row>
    <row r="513" spans="1:8" x14ac:dyDescent="0.25">
      <c r="A513" t="s">
        <v>561</v>
      </c>
      <c r="B513" t="s">
        <v>140</v>
      </c>
      <c r="C513" t="s">
        <v>11</v>
      </c>
      <c r="D513">
        <v>568.79999999999995</v>
      </c>
      <c r="E513">
        <v>0.9</v>
      </c>
      <c r="F513">
        <v>2.79</v>
      </c>
      <c r="G513">
        <v>420</v>
      </c>
      <c r="H513">
        <v>0.06</v>
      </c>
    </row>
    <row r="514" spans="1:8" x14ac:dyDescent="0.25">
      <c r="A514" t="s">
        <v>562</v>
      </c>
      <c r="B514" t="s">
        <v>61</v>
      </c>
      <c r="C514" t="s">
        <v>24</v>
      </c>
      <c r="D514">
        <v>569.1</v>
      </c>
      <c r="E514">
        <v>0.7</v>
      </c>
      <c r="F514">
        <v>5.24</v>
      </c>
      <c r="G514">
        <v>457</v>
      </c>
      <c r="H514">
        <v>0.1</v>
      </c>
    </row>
    <row r="515" spans="1:8" x14ac:dyDescent="0.25">
      <c r="A515" t="s">
        <v>563</v>
      </c>
      <c r="B515" t="s">
        <v>16</v>
      </c>
      <c r="C515" t="s">
        <v>24</v>
      </c>
      <c r="D515">
        <v>569.5</v>
      </c>
      <c r="E515">
        <v>0.6</v>
      </c>
      <c r="F515" t="s">
        <v>128</v>
      </c>
      <c r="G515">
        <v>489</v>
      </c>
      <c r="H515">
        <v>0.06</v>
      </c>
    </row>
    <row r="516" spans="1:8" x14ac:dyDescent="0.25">
      <c r="A516" t="s">
        <v>564</v>
      </c>
      <c r="B516" t="s">
        <v>128</v>
      </c>
      <c r="C516" t="s">
        <v>56</v>
      </c>
      <c r="D516">
        <v>570</v>
      </c>
      <c r="E516">
        <v>0</v>
      </c>
      <c r="F516">
        <v>2.34</v>
      </c>
      <c r="G516">
        <v>1021</v>
      </c>
      <c r="H516">
        <v>-0.11</v>
      </c>
    </row>
    <row r="517" spans="1:8" x14ac:dyDescent="0.25">
      <c r="A517" t="s">
        <v>565</v>
      </c>
      <c r="B517" t="s">
        <v>19</v>
      </c>
      <c r="C517" t="s">
        <v>14</v>
      </c>
      <c r="D517">
        <v>570.5</v>
      </c>
      <c r="E517">
        <v>0.8</v>
      </c>
      <c r="F517">
        <v>2.5499999999999998</v>
      </c>
      <c r="G517">
        <v>449</v>
      </c>
      <c r="H517">
        <v>7.0000000000000007E-2</v>
      </c>
    </row>
    <row r="518" spans="1:8" x14ac:dyDescent="0.25">
      <c r="A518" t="s">
        <v>566</v>
      </c>
      <c r="B518" t="s">
        <v>43</v>
      </c>
      <c r="C518" t="s">
        <v>56</v>
      </c>
      <c r="D518">
        <v>571.6</v>
      </c>
      <c r="E518">
        <v>0.4</v>
      </c>
      <c r="F518">
        <v>4.7</v>
      </c>
      <c r="G518">
        <v>622</v>
      </c>
      <c r="H518">
        <v>0.38</v>
      </c>
    </row>
    <row r="519" spans="1:8" x14ac:dyDescent="0.25">
      <c r="A519" t="s">
        <v>567</v>
      </c>
      <c r="B519" t="s">
        <v>123</v>
      </c>
      <c r="C519" t="s">
        <v>17</v>
      </c>
      <c r="D519">
        <v>572.29999999999995</v>
      </c>
      <c r="E519">
        <v>0.9</v>
      </c>
      <c r="F519" t="s">
        <v>128</v>
      </c>
      <c r="G519">
        <v>413</v>
      </c>
      <c r="H519">
        <v>0.13</v>
      </c>
    </row>
    <row r="520" spans="1:8" x14ac:dyDescent="0.25">
      <c r="A520" t="s">
        <v>568</v>
      </c>
      <c r="B520" t="s">
        <v>128</v>
      </c>
      <c r="C520" t="s">
        <v>56</v>
      </c>
      <c r="D520">
        <v>572.5</v>
      </c>
      <c r="E520">
        <v>0.3</v>
      </c>
      <c r="F520" t="s">
        <v>128</v>
      </c>
      <c r="G520">
        <v>689</v>
      </c>
      <c r="H520">
        <v>0.14000000000000001</v>
      </c>
    </row>
    <row r="521" spans="1:8" x14ac:dyDescent="0.25">
      <c r="A521" t="s">
        <v>569</v>
      </c>
      <c r="B521" t="s">
        <v>156</v>
      </c>
      <c r="C521" t="s">
        <v>24</v>
      </c>
      <c r="D521">
        <v>572.9</v>
      </c>
      <c r="E521">
        <v>0.5</v>
      </c>
      <c r="F521">
        <v>5.07</v>
      </c>
      <c r="G521">
        <v>543</v>
      </c>
      <c r="H521">
        <v>0.05</v>
      </c>
    </row>
    <row r="522" spans="1:8" x14ac:dyDescent="0.25">
      <c r="A522" t="s">
        <v>570</v>
      </c>
      <c r="B522" t="s">
        <v>81</v>
      </c>
      <c r="C522" t="s">
        <v>17</v>
      </c>
      <c r="D522">
        <v>573</v>
      </c>
      <c r="E522">
        <v>0.2</v>
      </c>
      <c r="F522">
        <v>1.93</v>
      </c>
      <c r="G522">
        <v>823</v>
      </c>
      <c r="H522">
        <v>0</v>
      </c>
    </row>
    <row r="523" spans="1:8" x14ac:dyDescent="0.25">
      <c r="A523" t="s">
        <v>571</v>
      </c>
      <c r="B523" t="s">
        <v>16</v>
      </c>
      <c r="C523" t="s">
        <v>45</v>
      </c>
      <c r="D523">
        <v>573.79999999999995</v>
      </c>
      <c r="E523">
        <v>0.7</v>
      </c>
      <c r="F523">
        <v>2.59</v>
      </c>
      <c r="G523">
        <v>476</v>
      </c>
      <c r="H523">
        <v>0.09</v>
      </c>
    </row>
    <row r="524" spans="1:8" x14ac:dyDescent="0.25">
      <c r="A524" t="s">
        <v>572</v>
      </c>
      <c r="B524" t="s">
        <v>35</v>
      </c>
      <c r="C524" t="s">
        <v>11</v>
      </c>
      <c r="D524">
        <v>574</v>
      </c>
      <c r="E524">
        <v>0.7</v>
      </c>
      <c r="F524">
        <v>2.2599999999999998</v>
      </c>
      <c r="G524">
        <v>478</v>
      </c>
      <c r="H524">
        <v>0.05</v>
      </c>
    </row>
    <row r="525" spans="1:8" x14ac:dyDescent="0.25">
      <c r="A525" t="s">
        <v>573</v>
      </c>
      <c r="B525" t="s">
        <v>89</v>
      </c>
      <c r="C525" t="s">
        <v>62</v>
      </c>
      <c r="D525">
        <v>574.1</v>
      </c>
      <c r="E525">
        <v>0.8</v>
      </c>
      <c r="F525">
        <v>0.54</v>
      </c>
      <c r="G525">
        <v>438</v>
      </c>
      <c r="H525">
        <v>0.15</v>
      </c>
    </row>
    <row r="526" spans="1:8" x14ac:dyDescent="0.25">
      <c r="A526" t="s">
        <v>574</v>
      </c>
      <c r="B526" t="s">
        <v>140</v>
      </c>
      <c r="C526" t="s">
        <v>17</v>
      </c>
      <c r="D526">
        <v>574.5</v>
      </c>
      <c r="E526">
        <v>0.5</v>
      </c>
      <c r="F526">
        <v>2.92</v>
      </c>
      <c r="G526">
        <v>570</v>
      </c>
      <c r="H526">
        <v>0.03</v>
      </c>
    </row>
    <row r="527" spans="1:8" x14ac:dyDescent="0.25">
      <c r="A527" t="s">
        <v>575</v>
      </c>
      <c r="B527" t="s">
        <v>102</v>
      </c>
      <c r="C527" t="s">
        <v>21</v>
      </c>
      <c r="D527">
        <v>574.6</v>
      </c>
      <c r="E527">
        <v>0.3</v>
      </c>
      <c r="F527">
        <v>1.03</v>
      </c>
      <c r="G527">
        <v>724</v>
      </c>
      <c r="H527">
        <v>0.01</v>
      </c>
    </row>
    <row r="528" spans="1:8" x14ac:dyDescent="0.25">
      <c r="A528" t="s">
        <v>576</v>
      </c>
      <c r="B528" t="s">
        <v>10</v>
      </c>
      <c r="C528" t="s">
        <v>56</v>
      </c>
      <c r="D528">
        <v>575</v>
      </c>
      <c r="E528">
        <v>0.5</v>
      </c>
      <c r="F528">
        <v>2.0699999999999998</v>
      </c>
      <c r="G528">
        <v>558</v>
      </c>
      <c r="H528">
        <v>0.42</v>
      </c>
    </row>
    <row r="529" spans="1:8" x14ac:dyDescent="0.25">
      <c r="A529" t="s">
        <v>577</v>
      </c>
      <c r="B529" t="s">
        <v>26</v>
      </c>
      <c r="C529" t="s">
        <v>66</v>
      </c>
      <c r="D529">
        <v>575.20000000000005</v>
      </c>
      <c r="E529">
        <v>0.6</v>
      </c>
      <c r="F529">
        <v>2.37</v>
      </c>
      <c r="G529">
        <v>524</v>
      </c>
      <c r="H529">
        <v>0.05</v>
      </c>
    </row>
    <row r="530" spans="1:8" x14ac:dyDescent="0.25">
      <c r="A530" t="s">
        <v>578</v>
      </c>
      <c r="B530" t="s">
        <v>33</v>
      </c>
      <c r="C530" t="s">
        <v>62</v>
      </c>
      <c r="D530">
        <v>576.20000000000005</v>
      </c>
      <c r="E530">
        <v>1.2</v>
      </c>
      <c r="F530">
        <v>1.83</v>
      </c>
      <c r="G530">
        <v>335</v>
      </c>
      <c r="H530">
        <v>0.28000000000000003</v>
      </c>
    </row>
    <row r="531" spans="1:8" x14ac:dyDescent="0.25">
      <c r="A531" t="s">
        <v>579</v>
      </c>
      <c r="B531" t="s">
        <v>116</v>
      </c>
      <c r="C531" t="s">
        <v>24</v>
      </c>
      <c r="D531">
        <v>576.79999999999995</v>
      </c>
      <c r="E531">
        <v>1.5</v>
      </c>
      <c r="F531">
        <v>7.14</v>
      </c>
      <c r="G531">
        <v>264</v>
      </c>
      <c r="H531">
        <v>0.3</v>
      </c>
    </row>
    <row r="532" spans="1:8" x14ac:dyDescent="0.25">
      <c r="A532" t="s">
        <v>580</v>
      </c>
      <c r="B532" t="s">
        <v>13</v>
      </c>
      <c r="C532" t="s">
        <v>24</v>
      </c>
      <c r="D532">
        <v>577.20000000000005</v>
      </c>
      <c r="E532">
        <v>0.6</v>
      </c>
      <c r="F532" t="s">
        <v>128</v>
      </c>
      <c r="G532">
        <v>492</v>
      </c>
      <c r="H532">
        <v>0.08</v>
      </c>
    </row>
    <row r="533" spans="1:8" x14ac:dyDescent="0.25">
      <c r="A533" t="s">
        <v>581</v>
      </c>
      <c r="B533" t="s">
        <v>84</v>
      </c>
      <c r="C533" t="s">
        <v>17</v>
      </c>
      <c r="D533">
        <v>578</v>
      </c>
      <c r="E533">
        <v>0.1</v>
      </c>
      <c r="F533">
        <v>2.4700000000000002</v>
      </c>
      <c r="G533">
        <v>923</v>
      </c>
      <c r="H533">
        <v>-0.01</v>
      </c>
    </row>
    <row r="534" spans="1:8" x14ac:dyDescent="0.25">
      <c r="A534" t="s">
        <v>582</v>
      </c>
      <c r="B534" t="s">
        <v>61</v>
      </c>
      <c r="C534" t="s">
        <v>17</v>
      </c>
      <c r="D534">
        <v>578</v>
      </c>
      <c r="E534">
        <v>0.3</v>
      </c>
      <c r="F534">
        <v>1.18</v>
      </c>
      <c r="G534">
        <v>702</v>
      </c>
      <c r="H534">
        <v>0</v>
      </c>
    </row>
    <row r="535" spans="1:8" x14ac:dyDescent="0.25">
      <c r="A535" t="s">
        <v>583</v>
      </c>
      <c r="B535" t="s">
        <v>84</v>
      </c>
      <c r="C535" t="s">
        <v>17</v>
      </c>
      <c r="D535">
        <v>578.1</v>
      </c>
      <c r="E535">
        <v>0.2</v>
      </c>
      <c r="F535">
        <v>2.3199999999999998</v>
      </c>
      <c r="G535">
        <v>813</v>
      </c>
      <c r="H535">
        <v>-0.01</v>
      </c>
    </row>
    <row r="536" spans="1:8" x14ac:dyDescent="0.25">
      <c r="A536" t="s">
        <v>584</v>
      </c>
      <c r="B536" t="s">
        <v>108</v>
      </c>
      <c r="C536" t="s">
        <v>17</v>
      </c>
      <c r="D536">
        <v>578.29999999999995</v>
      </c>
      <c r="E536">
        <v>1</v>
      </c>
      <c r="F536">
        <v>2.82</v>
      </c>
      <c r="G536">
        <v>383</v>
      </c>
      <c r="H536">
        <v>0.14000000000000001</v>
      </c>
    </row>
    <row r="537" spans="1:8" x14ac:dyDescent="0.25">
      <c r="A537" t="s">
        <v>585</v>
      </c>
      <c r="B537" t="s">
        <v>138</v>
      </c>
      <c r="C537" t="s">
        <v>56</v>
      </c>
      <c r="D537">
        <v>578.4</v>
      </c>
      <c r="E537">
        <v>0.3</v>
      </c>
      <c r="F537">
        <v>2.27</v>
      </c>
      <c r="G537">
        <v>677</v>
      </c>
      <c r="H537">
        <v>0.17</v>
      </c>
    </row>
    <row r="538" spans="1:8" x14ac:dyDescent="0.25">
      <c r="A538" t="s">
        <v>586</v>
      </c>
      <c r="B538" t="s">
        <v>35</v>
      </c>
      <c r="C538" t="s">
        <v>17</v>
      </c>
      <c r="D538">
        <v>578.9</v>
      </c>
      <c r="E538">
        <v>0.4</v>
      </c>
      <c r="F538" t="s">
        <v>128</v>
      </c>
      <c r="G538">
        <v>637</v>
      </c>
      <c r="H538">
        <v>0.01</v>
      </c>
    </row>
    <row r="539" spans="1:8" x14ac:dyDescent="0.25">
      <c r="A539" t="s">
        <v>587</v>
      </c>
      <c r="B539" t="s">
        <v>74</v>
      </c>
      <c r="C539" t="s">
        <v>24</v>
      </c>
      <c r="D539">
        <v>579</v>
      </c>
      <c r="E539">
        <v>1</v>
      </c>
      <c r="F539">
        <v>6.57</v>
      </c>
      <c r="G539">
        <v>379</v>
      </c>
      <c r="H539">
        <v>0.15</v>
      </c>
    </row>
    <row r="540" spans="1:8" x14ac:dyDescent="0.25">
      <c r="A540" t="s">
        <v>588</v>
      </c>
      <c r="B540" t="s">
        <v>33</v>
      </c>
      <c r="C540" t="s">
        <v>56</v>
      </c>
      <c r="D540">
        <v>579.29999999999995</v>
      </c>
      <c r="E540">
        <v>0.6</v>
      </c>
      <c r="F540">
        <v>2.25</v>
      </c>
      <c r="G540">
        <v>512</v>
      </c>
      <c r="H540">
        <v>0.62</v>
      </c>
    </row>
    <row r="541" spans="1:8" x14ac:dyDescent="0.25">
      <c r="A541" t="s">
        <v>589</v>
      </c>
      <c r="B541" t="s">
        <v>138</v>
      </c>
      <c r="C541" t="s">
        <v>21</v>
      </c>
      <c r="D541">
        <v>579.29999999999995</v>
      </c>
      <c r="E541">
        <v>-0.1</v>
      </c>
      <c r="F541">
        <v>2.79</v>
      </c>
      <c r="G541">
        <v>1121</v>
      </c>
      <c r="H541">
        <v>-0.01</v>
      </c>
    </row>
    <row r="542" spans="1:8" x14ac:dyDescent="0.25">
      <c r="A542" t="s">
        <v>590</v>
      </c>
      <c r="B542" t="s">
        <v>89</v>
      </c>
      <c r="C542" t="s">
        <v>24</v>
      </c>
      <c r="D542">
        <v>579.6</v>
      </c>
      <c r="E542">
        <v>0.6</v>
      </c>
      <c r="F542" t="s">
        <v>128</v>
      </c>
      <c r="G542">
        <v>498</v>
      </c>
      <c r="H542">
        <v>0.08</v>
      </c>
    </row>
    <row r="543" spans="1:8" x14ac:dyDescent="0.25">
      <c r="A543" t="s">
        <v>591</v>
      </c>
      <c r="B543" t="s">
        <v>33</v>
      </c>
      <c r="C543" t="s">
        <v>24</v>
      </c>
      <c r="D543">
        <v>579.70000000000005</v>
      </c>
      <c r="E543">
        <v>0.4</v>
      </c>
      <c r="F543">
        <v>2.61</v>
      </c>
      <c r="G543">
        <v>624</v>
      </c>
      <c r="H543">
        <v>0.04</v>
      </c>
    </row>
    <row r="544" spans="1:8" x14ac:dyDescent="0.25">
      <c r="A544" t="s">
        <v>592</v>
      </c>
      <c r="B544" t="s">
        <v>35</v>
      </c>
      <c r="C544" t="s">
        <v>21</v>
      </c>
      <c r="D544">
        <v>580</v>
      </c>
      <c r="E544">
        <v>0.9</v>
      </c>
      <c r="F544">
        <v>2.14</v>
      </c>
      <c r="G544">
        <v>412</v>
      </c>
      <c r="H544">
        <v>7.0000000000000007E-2</v>
      </c>
    </row>
    <row r="545" spans="1:8" x14ac:dyDescent="0.25">
      <c r="A545" t="s">
        <v>593</v>
      </c>
      <c r="B545" t="s">
        <v>145</v>
      </c>
      <c r="C545" t="s">
        <v>21</v>
      </c>
      <c r="D545">
        <v>580.6</v>
      </c>
      <c r="E545">
        <v>0</v>
      </c>
      <c r="F545">
        <v>2.63</v>
      </c>
      <c r="G545">
        <v>1065</v>
      </c>
      <c r="H545">
        <v>-0.01</v>
      </c>
    </row>
    <row r="546" spans="1:8" x14ac:dyDescent="0.25">
      <c r="A546" t="s">
        <v>594</v>
      </c>
      <c r="B546" t="s">
        <v>99</v>
      </c>
      <c r="C546" t="s">
        <v>48</v>
      </c>
      <c r="D546">
        <v>580.70000000000005</v>
      </c>
      <c r="E546">
        <v>0.7</v>
      </c>
      <c r="F546">
        <v>3.21</v>
      </c>
      <c r="G546">
        <v>474</v>
      </c>
      <c r="H546">
        <v>7.0000000000000007E-2</v>
      </c>
    </row>
    <row r="547" spans="1:8" x14ac:dyDescent="0.25">
      <c r="A547" t="s">
        <v>595</v>
      </c>
      <c r="B547" t="s">
        <v>78</v>
      </c>
      <c r="C547" t="s">
        <v>66</v>
      </c>
      <c r="D547">
        <v>581</v>
      </c>
      <c r="E547">
        <v>0.4</v>
      </c>
      <c r="F547">
        <v>1.1100000000000001</v>
      </c>
      <c r="G547">
        <v>636</v>
      </c>
      <c r="H547">
        <v>0.03</v>
      </c>
    </row>
    <row r="548" spans="1:8" x14ac:dyDescent="0.25">
      <c r="A548" t="s">
        <v>596</v>
      </c>
      <c r="B548" t="s">
        <v>145</v>
      </c>
      <c r="C548" t="s">
        <v>17</v>
      </c>
      <c r="D548">
        <v>581.29999999999995</v>
      </c>
      <c r="E548">
        <v>0.9</v>
      </c>
      <c r="F548">
        <v>3.45</v>
      </c>
      <c r="G548">
        <v>415</v>
      </c>
      <c r="H548">
        <v>0.12</v>
      </c>
    </row>
    <row r="549" spans="1:8" x14ac:dyDescent="0.25">
      <c r="A549" t="s">
        <v>597</v>
      </c>
      <c r="B549" t="s">
        <v>145</v>
      </c>
      <c r="C549" t="s">
        <v>24</v>
      </c>
      <c r="D549">
        <v>581.4</v>
      </c>
      <c r="E549">
        <v>0.9</v>
      </c>
      <c r="F549">
        <v>8.39</v>
      </c>
      <c r="G549">
        <v>402</v>
      </c>
      <c r="H549">
        <v>0.11</v>
      </c>
    </row>
    <row r="550" spans="1:8" x14ac:dyDescent="0.25">
      <c r="A550" t="s">
        <v>598</v>
      </c>
      <c r="B550" t="s">
        <v>68</v>
      </c>
      <c r="C550" t="s">
        <v>24</v>
      </c>
      <c r="D550">
        <v>581.5</v>
      </c>
      <c r="E550">
        <v>0.6</v>
      </c>
      <c r="F550">
        <v>6.92</v>
      </c>
      <c r="G550">
        <v>501</v>
      </c>
      <c r="H550">
        <v>0.08</v>
      </c>
    </row>
    <row r="551" spans="1:8" x14ac:dyDescent="0.25">
      <c r="A551" t="s">
        <v>599</v>
      </c>
      <c r="B551" t="s">
        <v>61</v>
      </c>
      <c r="C551" t="s">
        <v>24</v>
      </c>
      <c r="D551">
        <v>581.6</v>
      </c>
      <c r="E551">
        <v>1.6</v>
      </c>
      <c r="F551">
        <v>9.0399999999999991</v>
      </c>
      <c r="G551">
        <v>243</v>
      </c>
      <c r="H551">
        <v>0.32</v>
      </c>
    </row>
    <row r="552" spans="1:8" x14ac:dyDescent="0.25">
      <c r="A552" t="s">
        <v>600</v>
      </c>
      <c r="B552" t="s">
        <v>116</v>
      </c>
      <c r="C552" t="s">
        <v>56</v>
      </c>
      <c r="D552">
        <v>581.9</v>
      </c>
      <c r="E552">
        <v>0.4</v>
      </c>
      <c r="F552">
        <v>5.32</v>
      </c>
      <c r="G552">
        <v>591</v>
      </c>
      <c r="H552">
        <v>0.25</v>
      </c>
    </row>
    <row r="553" spans="1:8" x14ac:dyDescent="0.25">
      <c r="A553" t="s">
        <v>601</v>
      </c>
      <c r="B553" t="s">
        <v>128</v>
      </c>
      <c r="C553" t="s">
        <v>24</v>
      </c>
      <c r="D553">
        <v>581.9</v>
      </c>
      <c r="E553">
        <v>0.2</v>
      </c>
      <c r="F553">
        <v>3.91</v>
      </c>
      <c r="G553">
        <v>760</v>
      </c>
      <c r="H553">
        <v>0.02</v>
      </c>
    </row>
    <row r="554" spans="1:8" x14ac:dyDescent="0.25">
      <c r="A554" t="s">
        <v>602</v>
      </c>
      <c r="B554" t="s">
        <v>138</v>
      </c>
      <c r="C554" t="s">
        <v>56</v>
      </c>
      <c r="D554">
        <v>582.1</v>
      </c>
      <c r="E554">
        <v>-0.1</v>
      </c>
      <c r="F554">
        <v>1.67</v>
      </c>
      <c r="G554">
        <v>1094</v>
      </c>
      <c r="H554">
        <v>-0.09</v>
      </c>
    </row>
    <row r="555" spans="1:8" x14ac:dyDescent="0.25">
      <c r="A555" t="s">
        <v>603</v>
      </c>
      <c r="B555" t="s">
        <v>108</v>
      </c>
      <c r="C555" t="s">
        <v>56</v>
      </c>
      <c r="D555">
        <v>582.20000000000005</v>
      </c>
      <c r="E555">
        <v>0</v>
      </c>
      <c r="F555" t="s">
        <v>128</v>
      </c>
      <c r="G555">
        <v>1036</v>
      </c>
      <c r="H555">
        <v>-0.11</v>
      </c>
    </row>
    <row r="556" spans="1:8" x14ac:dyDescent="0.25">
      <c r="A556" t="s">
        <v>604</v>
      </c>
      <c r="B556" t="s">
        <v>89</v>
      </c>
      <c r="C556" t="s">
        <v>56</v>
      </c>
      <c r="D556">
        <v>582.5</v>
      </c>
      <c r="E556">
        <v>0.4</v>
      </c>
      <c r="F556" t="s">
        <v>128</v>
      </c>
      <c r="G556">
        <v>583</v>
      </c>
      <c r="H556">
        <v>0.23</v>
      </c>
    </row>
    <row r="557" spans="1:8" x14ac:dyDescent="0.25">
      <c r="A557" t="s">
        <v>605</v>
      </c>
      <c r="B557" t="s">
        <v>10</v>
      </c>
      <c r="C557" t="s">
        <v>56</v>
      </c>
      <c r="D557">
        <v>583</v>
      </c>
      <c r="E557">
        <v>0.5</v>
      </c>
      <c r="F557">
        <v>4.18</v>
      </c>
      <c r="G557">
        <v>541</v>
      </c>
      <c r="H557">
        <v>0.45</v>
      </c>
    </row>
    <row r="558" spans="1:8" x14ac:dyDescent="0.25">
      <c r="A558" t="s">
        <v>606</v>
      </c>
      <c r="B558" t="s">
        <v>81</v>
      </c>
      <c r="C558" t="s">
        <v>56</v>
      </c>
      <c r="D558">
        <v>583</v>
      </c>
      <c r="E558">
        <v>0.4</v>
      </c>
      <c r="F558">
        <v>3.32</v>
      </c>
      <c r="G558">
        <v>625</v>
      </c>
      <c r="H558">
        <v>0.34</v>
      </c>
    </row>
    <row r="559" spans="1:8" x14ac:dyDescent="0.25">
      <c r="A559" t="s">
        <v>607</v>
      </c>
      <c r="B559" t="s">
        <v>31</v>
      </c>
      <c r="C559" t="s">
        <v>66</v>
      </c>
      <c r="D559">
        <v>583</v>
      </c>
      <c r="E559">
        <v>0.3</v>
      </c>
      <c r="F559">
        <v>1.68</v>
      </c>
      <c r="G559">
        <v>706</v>
      </c>
      <c r="H559">
        <v>0.01</v>
      </c>
    </row>
    <row r="560" spans="1:8" x14ac:dyDescent="0.25">
      <c r="A560" t="s">
        <v>608</v>
      </c>
      <c r="B560">
        <v>0</v>
      </c>
      <c r="C560" t="s">
        <v>17</v>
      </c>
      <c r="D560">
        <v>583.79999999999995</v>
      </c>
      <c r="E560">
        <v>0.6</v>
      </c>
      <c r="F560">
        <v>1.1000000000000001</v>
      </c>
      <c r="G560">
        <v>521</v>
      </c>
      <c r="H560">
        <v>0.06</v>
      </c>
    </row>
    <row r="561" spans="1:8" x14ac:dyDescent="0.25">
      <c r="A561" t="s">
        <v>609</v>
      </c>
      <c r="B561" t="s">
        <v>38</v>
      </c>
      <c r="C561" t="s">
        <v>62</v>
      </c>
      <c r="D561">
        <v>584</v>
      </c>
      <c r="E561">
        <v>0.7</v>
      </c>
      <c r="F561">
        <v>1.1299999999999999</v>
      </c>
      <c r="G561">
        <v>475</v>
      </c>
      <c r="H561">
        <v>0.13</v>
      </c>
    </row>
    <row r="562" spans="1:8" x14ac:dyDescent="0.25">
      <c r="A562" t="s">
        <v>610</v>
      </c>
      <c r="B562" t="s">
        <v>38</v>
      </c>
      <c r="C562" t="s">
        <v>24</v>
      </c>
      <c r="D562">
        <v>584.29999999999995</v>
      </c>
      <c r="E562">
        <v>0.6</v>
      </c>
      <c r="F562" t="s">
        <v>128</v>
      </c>
      <c r="G562">
        <v>499</v>
      </c>
      <c r="H562">
        <v>7.0000000000000007E-2</v>
      </c>
    </row>
    <row r="563" spans="1:8" x14ac:dyDescent="0.25">
      <c r="A563" t="s">
        <v>611</v>
      </c>
      <c r="B563" t="s">
        <v>19</v>
      </c>
      <c r="C563" t="s">
        <v>56</v>
      </c>
      <c r="D563">
        <v>584.4</v>
      </c>
      <c r="E563">
        <v>0.1</v>
      </c>
      <c r="F563">
        <v>3.88</v>
      </c>
      <c r="G563">
        <v>914</v>
      </c>
      <c r="H563">
        <v>-0.01</v>
      </c>
    </row>
    <row r="564" spans="1:8" x14ac:dyDescent="0.25">
      <c r="A564" t="s">
        <v>612</v>
      </c>
      <c r="B564" t="s">
        <v>13</v>
      </c>
      <c r="C564" t="s">
        <v>17</v>
      </c>
      <c r="D564">
        <v>584.5</v>
      </c>
      <c r="E564">
        <v>0.5</v>
      </c>
      <c r="F564">
        <v>2.76</v>
      </c>
      <c r="G564">
        <v>577</v>
      </c>
      <c r="H564">
        <v>0.03</v>
      </c>
    </row>
    <row r="565" spans="1:8" x14ac:dyDescent="0.25">
      <c r="A565" t="s">
        <v>613</v>
      </c>
      <c r="B565" t="s">
        <v>99</v>
      </c>
      <c r="C565" t="s">
        <v>17</v>
      </c>
      <c r="D565">
        <v>584.70000000000005</v>
      </c>
      <c r="E565">
        <v>0.1</v>
      </c>
      <c r="F565">
        <v>1.29</v>
      </c>
      <c r="G565">
        <v>936</v>
      </c>
      <c r="H565">
        <v>-0.01</v>
      </c>
    </row>
    <row r="566" spans="1:8" x14ac:dyDescent="0.25">
      <c r="A566" t="s">
        <v>614</v>
      </c>
      <c r="B566" t="s">
        <v>28</v>
      </c>
      <c r="C566" t="s">
        <v>56</v>
      </c>
      <c r="D566">
        <v>586</v>
      </c>
      <c r="E566">
        <v>0.4</v>
      </c>
      <c r="F566">
        <v>2.74</v>
      </c>
      <c r="G566">
        <v>618</v>
      </c>
      <c r="H566">
        <v>0.34</v>
      </c>
    </row>
    <row r="567" spans="1:8" x14ac:dyDescent="0.25">
      <c r="A567" t="s">
        <v>615</v>
      </c>
      <c r="B567" t="s">
        <v>84</v>
      </c>
      <c r="C567" t="s">
        <v>24</v>
      </c>
      <c r="D567">
        <v>586.20000000000005</v>
      </c>
      <c r="E567">
        <v>0.6</v>
      </c>
      <c r="F567" t="s">
        <v>128</v>
      </c>
      <c r="G567">
        <v>505</v>
      </c>
      <c r="H567">
        <v>7.0000000000000007E-2</v>
      </c>
    </row>
    <row r="568" spans="1:8" x14ac:dyDescent="0.25">
      <c r="A568" t="s">
        <v>616</v>
      </c>
      <c r="B568" t="s">
        <v>13</v>
      </c>
      <c r="C568" t="s">
        <v>62</v>
      </c>
      <c r="D568">
        <v>586.20000000000005</v>
      </c>
      <c r="E568">
        <v>0.5</v>
      </c>
      <c r="F568">
        <v>1.8</v>
      </c>
      <c r="G568">
        <v>567</v>
      </c>
      <c r="H568">
        <v>0.08</v>
      </c>
    </row>
    <row r="569" spans="1:8" x14ac:dyDescent="0.25">
      <c r="A569" t="s">
        <v>617</v>
      </c>
      <c r="B569" t="s">
        <v>52</v>
      </c>
      <c r="C569" t="s">
        <v>62</v>
      </c>
      <c r="D569">
        <v>586.29999999999995</v>
      </c>
      <c r="E569">
        <v>0.7</v>
      </c>
      <c r="F569">
        <v>1.04</v>
      </c>
      <c r="G569">
        <v>486</v>
      </c>
      <c r="H569">
        <v>0.11</v>
      </c>
    </row>
    <row r="570" spans="1:8" x14ac:dyDescent="0.25">
      <c r="A570" t="s">
        <v>618</v>
      </c>
      <c r="B570" t="s">
        <v>116</v>
      </c>
      <c r="C570" t="s">
        <v>24</v>
      </c>
      <c r="D570">
        <v>586.4</v>
      </c>
      <c r="E570">
        <v>2</v>
      </c>
      <c r="F570">
        <v>7.39</v>
      </c>
      <c r="G570">
        <v>178</v>
      </c>
      <c r="H570">
        <v>0.48</v>
      </c>
    </row>
    <row r="571" spans="1:8" x14ac:dyDescent="0.25">
      <c r="A571" t="s">
        <v>619</v>
      </c>
      <c r="B571" t="s">
        <v>19</v>
      </c>
      <c r="C571" t="s">
        <v>24</v>
      </c>
      <c r="D571">
        <v>586.70000000000005</v>
      </c>
      <c r="E571">
        <v>0.4</v>
      </c>
      <c r="F571">
        <v>3.52</v>
      </c>
      <c r="G571">
        <v>616</v>
      </c>
      <c r="H571">
        <v>0.04</v>
      </c>
    </row>
    <row r="572" spans="1:8" x14ac:dyDescent="0.25">
      <c r="A572" t="s">
        <v>620</v>
      </c>
      <c r="B572" t="s">
        <v>28</v>
      </c>
      <c r="C572" t="s">
        <v>14</v>
      </c>
      <c r="D572">
        <v>587</v>
      </c>
      <c r="E572">
        <v>0.6</v>
      </c>
      <c r="F572">
        <v>2.0299999999999998</v>
      </c>
      <c r="G572">
        <v>523</v>
      </c>
      <c r="H572">
        <v>0.06</v>
      </c>
    </row>
    <row r="573" spans="1:8" x14ac:dyDescent="0.25">
      <c r="A573" t="s">
        <v>621</v>
      </c>
      <c r="B573" t="s">
        <v>38</v>
      </c>
      <c r="C573" t="s">
        <v>17</v>
      </c>
      <c r="D573">
        <v>587.29999999999995</v>
      </c>
      <c r="E573">
        <v>0.2</v>
      </c>
      <c r="F573">
        <v>1.7</v>
      </c>
      <c r="G573">
        <v>805</v>
      </c>
      <c r="H573">
        <v>0</v>
      </c>
    </row>
    <row r="574" spans="1:8" x14ac:dyDescent="0.25">
      <c r="A574" t="s">
        <v>622</v>
      </c>
      <c r="B574" t="s">
        <v>138</v>
      </c>
      <c r="C574" t="s">
        <v>24</v>
      </c>
      <c r="D574">
        <v>587.4</v>
      </c>
      <c r="E574">
        <v>0.3</v>
      </c>
      <c r="F574">
        <v>6.74</v>
      </c>
      <c r="G574">
        <v>691</v>
      </c>
      <c r="H574">
        <v>0.03</v>
      </c>
    </row>
    <row r="575" spans="1:8" x14ac:dyDescent="0.25">
      <c r="A575" t="s">
        <v>623</v>
      </c>
      <c r="B575" t="s">
        <v>26</v>
      </c>
      <c r="C575" t="s">
        <v>17</v>
      </c>
      <c r="D575">
        <v>587.5</v>
      </c>
      <c r="E575">
        <v>1</v>
      </c>
      <c r="F575">
        <v>3.46</v>
      </c>
      <c r="G575">
        <v>390</v>
      </c>
      <c r="H575">
        <v>0.14000000000000001</v>
      </c>
    </row>
    <row r="576" spans="1:8" x14ac:dyDescent="0.25">
      <c r="A576" t="s">
        <v>624</v>
      </c>
      <c r="B576" t="s">
        <v>145</v>
      </c>
      <c r="C576" t="s">
        <v>48</v>
      </c>
      <c r="D576">
        <v>587.6</v>
      </c>
      <c r="E576">
        <v>0.5</v>
      </c>
      <c r="F576">
        <v>2.16</v>
      </c>
      <c r="G576">
        <v>571</v>
      </c>
      <c r="H576">
        <v>0.04</v>
      </c>
    </row>
    <row r="577" spans="1:8" x14ac:dyDescent="0.25">
      <c r="A577" t="s">
        <v>625</v>
      </c>
      <c r="B577" t="s">
        <v>16</v>
      </c>
      <c r="C577" t="s">
        <v>14</v>
      </c>
      <c r="D577">
        <v>587.70000000000005</v>
      </c>
      <c r="E577">
        <v>0</v>
      </c>
      <c r="F577">
        <v>1</v>
      </c>
      <c r="G577">
        <v>1062</v>
      </c>
      <c r="H577">
        <v>0</v>
      </c>
    </row>
    <row r="578" spans="1:8" x14ac:dyDescent="0.25">
      <c r="A578" t="s">
        <v>626</v>
      </c>
      <c r="B578" t="s">
        <v>145</v>
      </c>
      <c r="C578" t="s">
        <v>66</v>
      </c>
      <c r="D578">
        <v>588</v>
      </c>
      <c r="E578">
        <v>0.4</v>
      </c>
      <c r="F578">
        <v>1.86</v>
      </c>
      <c r="G578">
        <v>626</v>
      </c>
      <c r="H578">
        <v>0.03</v>
      </c>
    </row>
    <row r="579" spans="1:8" x14ac:dyDescent="0.25">
      <c r="A579" t="s">
        <v>627</v>
      </c>
      <c r="B579" t="s">
        <v>38</v>
      </c>
      <c r="C579" t="s">
        <v>56</v>
      </c>
      <c r="D579">
        <v>588.1</v>
      </c>
      <c r="E579">
        <v>0.5</v>
      </c>
      <c r="F579">
        <v>4.4000000000000004</v>
      </c>
      <c r="G579">
        <v>551</v>
      </c>
      <c r="H579">
        <v>0.43</v>
      </c>
    </row>
    <row r="580" spans="1:8" x14ac:dyDescent="0.25">
      <c r="A580" t="s">
        <v>628</v>
      </c>
      <c r="B580" t="s">
        <v>52</v>
      </c>
      <c r="C580" t="s">
        <v>56</v>
      </c>
      <c r="D580">
        <v>588.29999999999995</v>
      </c>
      <c r="E580">
        <v>0.1</v>
      </c>
      <c r="F580">
        <v>1.45</v>
      </c>
      <c r="G580">
        <v>851</v>
      </c>
      <c r="H580">
        <v>-0.05</v>
      </c>
    </row>
    <row r="581" spans="1:8" x14ac:dyDescent="0.25">
      <c r="A581" t="s">
        <v>629</v>
      </c>
      <c r="B581" t="s">
        <v>140</v>
      </c>
      <c r="C581" t="s">
        <v>21</v>
      </c>
      <c r="D581">
        <v>588.29999999999995</v>
      </c>
      <c r="E581">
        <v>0.4</v>
      </c>
      <c r="F581">
        <v>2.58</v>
      </c>
      <c r="G581">
        <v>634</v>
      </c>
      <c r="H581">
        <v>0.04</v>
      </c>
    </row>
    <row r="582" spans="1:8" x14ac:dyDescent="0.25">
      <c r="A582" t="s">
        <v>630</v>
      </c>
      <c r="B582" t="s">
        <v>81</v>
      </c>
      <c r="C582" t="s">
        <v>17</v>
      </c>
      <c r="D582">
        <v>588.29999999999995</v>
      </c>
      <c r="E582">
        <v>0.4</v>
      </c>
      <c r="F582">
        <v>1.28</v>
      </c>
      <c r="G582">
        <v>639</v>
      </c>
      <c r="H582">
        <v>0.01</v>
      </c>
    </row>
    <row r="583" spans="1:8" x14ac:dyDescent="0.25">
      <c r="A583" t="s">
        <v>631</v>
      </c>
      <c r="B583" t="s">
        <v>74</v>
      </c>
      <c r="C583" t="s">
        <v>24</v>
      </c>
      <c r="D583">
        <v>588.4</v>
      </c>
      <c r="E583">
        <v>0.7</v>
      </c>
      <c r="F583">
        <v>6.02</v>
      </c>
      <c r="G583">
        <v>466</v>
      </c>
      <c r="H583">
        <v>0.09</v>
      </c>
    </row>
    <row r="584" spans="1:8" x14ac:dyDescent="0.25">
      <c r="A584" t="s">
        <v>632</v>
      </c>
      <c r="B584" t="s">
        <v>61</v>
      </c>
      <c r="C584" t="s">
        <v>56</v>
      </c>
      <c r="D584">
        <v>588.5</v>
      </c>
      <c r="E584">
        <v>0.2</v>
      </c>
      <c r="F584">
        <v>4.51</v>
      </c>
      <c r="G584">
        <v>732</v>
      </c>
      <c r="H584">
        <v>0.05</v>
      </c>
    </row>
    <row r="585" spans="1:8" x14ac:dyDescent="0.25">
      <c r="A585" t="s">
        <v>633</v>
      </c>
      <c r="B585" t="s">
        <v>16</v>
      </c>
      <c r="C585" t="s">
        <v>11</v>
      </c>
      <c r="D585">
        <v>588.5</v>
      </c>
      <c r="E585">
        <v>0.2</v>
      </c>
      <c r="F585">
        <v>3.57</v>
      </c>
      <c r="G585">
        <v>797</v>
      </c>
      <c r="H585">
        <v>0.01</v>
      </c>
    </row>
    <row r="586" spans="1:8" x14ac:dyDescent="0.25">
      <c r="A586" t="s">
        <v>634</v>
      </c>
      <c r="B586" t="s">
        <v>123</v>
      </c>
      <c r="C586" t="s">
        <v>11</v>
      </c>
      <c r="D586">
        <v>588.6</v>
      </c>
      <c r="E586">
        <v>1.1000000000000001</v>
      </c>
      <c r="F586">
        <v>2.95</v>
      </c>
      <c r="G586">
        <v>364</v>
      </c>
      <c r="H586">
        <v>0.09</v>
      </c>
    </row>
    <row r="587" spans="1:8" x14ac:dyDescent="0.25">
      <c r="A587" t="s">
        <v>635</v>
      </c>
      <c r="B587" t="s">
        <v>138</v>
      </c>
      <c r="C587" t="s">
        <v>24</v>
      </c>
      <c r="D587">
        <v>588.70000000000005</v>
      </c>
      <c r="E587">
        <v>0.4</v>
      </c>
      <c r="F587">
        <v>2.91</v>
      </c>
      <c r="G587">
        <v>603</v>
      </c>
      <c r="H587">
        <v>0.04</v>
      </c>
    </row>
    <row r="588" spans="1:8" x14ac:dyDescent="0.25">
      <c r="A588" t="s">
        <v>636</v>
      </c>
      <c r="B588" t="s">
        <v>116</v>
      </c>
      <c r="C588" t="s">
        <v>62</v>
      </c>
      <c r="D588">
        <v>588.79999999999995</v>
      </c>
      <c r="E588">
        <v>0.5</v>
      </c>
      <c r="F588">
        <v>1.72</v>
      </c>
      <c r="G588">
        <v>573</v>
      </c>
      <c r="H588">
        <v>7.0000000000000007E-2</v>
      </c>
    </row>
    <row r="589" spans="1:8" x14ac:dyDescent="0.25">
      <c r="A589" t="s">
        <v>637</v>
      </c>
      <c r="B589" t="s">
        <v>102</v>
      </c>
      <c r="C589" t="s">
        <v>56</v>
      </c>
      <c r="D589">
        <v>588.9</v>
      </c>
      <c r="E589">
        <v>0.6</v>
      </c>
      <c r="F589">
        <v>2.21</v>
      </c>
      <c r="G589">
        <v>488</v>
      </c>
      <c r="H589">
        <v>0.56999999999999995</v>
      </c>
    </row>
    <row r="590" spans="1:8" x14ac:dyDescent="0.25">
      <c r="A590" t="s">
        <v>638</v>
      </c>
      <c r="B590" t="s">
        <v>138</v>
      </c>
      <c r="C590" t="s">
        <v>17</v>
      </c>
      <c r="D590">
        <v>589</v>
      </c>
      <c r="E590">
        <v>0.3</v>
      </c>
      <c r="F590">
        <v>2.34</v>
      </c>
      <c r="G590">
        <v>693</v>
      </c>
      <c r="H590">
        <v>0.01</v>
      </c>
    </row>
    <row r="591" spans="1:8" x14ac:dyDescent="0.25">
      <c r="A591" t="s">
        <v>639</v>
      </c>
      <c r="B591" t="s">
        <v>33</v>
      </c>
      <c r="C591" t="s">
        <v>24</v>
      </c>
      <c r="D591">
        <v>589.20000000000005</v>
      </c>
      <c r="E591">
        <v>0.2</v>
      </c>
      <c r="F591" t="s">
        <v>128</v>
      </c>
      <c r="G591">
        <v>772</v>
      </c>
      <c r="H591">
        <v>0.02</v>
      </c>
    </row>
    <row r="592" spans="1:8" x14ac:dyDescent="0.25">
      <c r="A592" t="s">
        <v>640</v>
      </c>
      <c r="B592" t="s">
        <v>31</v>
      </c>
      <c r="C592" t="s">
        <v>56</v>
      </c>
      <c r="D592">
        <v>589.5</v>
      </c>
      <c r="E592">
        <v>0.4</v>
      </c>
      <c r="F592">
        <v>4.16</v>
      </c>
      <c r="G592">
        <v>585</v>
      </c>
      <c r="H592">
        <v>0.28999999999999998</v>
      </c>
    </row>
    <row r="593" spans="1:8" x14ac:dyDescent="0.25">
      <c r="A593" t="s">
        <v>641</v>
      </c>
      <c r="B593" t="s">
        <v>108</v>
      </c>
      <c r="C593" t="s">
        <v>24</v>
      </c>
      <c r="D593">
        <v>589.6</v>
      </c>
      <c r="E593">
        <v>0.9</v>
      </c>
      <c r="F593">
        <v>3.35</v>
      </c>
      <c r="G593">
        <v>405</v>
      </c>
      <c r="H593">
        <v>0.14000000000000001</v>
      </c>
    </row>
    <row r="594" spans="1:8" x14ac:dyDescent="0.25">
      <c r="A594" t="s">
        <v>642</v>
      </c>
      <c r="B594" t="s">
        <v>156</v>
      </c>
      <c r="C594" t="s">
        <v>11</v>
      </c>
      <c r="D594">
        <v>589.70000000000005</v>
      </c>
      <c r="E594">
        <v>1</v>
      </c>
      <c r="F594">
        <v>1.45</v>
      </c>
      <c r="G594">
        <v>382</v>
      </c>
      <c r="H594">
        <v>0.08</v>
      </c>
    </row>
    <row r="595" spans="1:8" x14ac:dyDescent="0.25">
      <c r="A595" t="s">
        <v>643</v>
      </c>
      <c r="B595" t="s">
        <v>19</v>
      </c>
      <c r="C595" t="s">
        <v>56</v>
      </c>
      <c r="D595">
        <v>589.79999999999995</v>
      </c>
      <c r="E595">
        <v>0.2</v>
      </c>
      <c r="F595" t="s">
        <v>128</v>
      </c>
      <c r="G595">
        <v>766</v>
      </c>
      <c r="H595">
        <v>0.09</v>
      </c>
    </row>
    <row r="596" spans="1:8" x14ac:dyDescent="0.25">
      <c r="A596" t="s">
        <v>644</v>
      </c>
      <c r="B596" t="s">
        <v>74</v>
      </c>
      <c r="C596" t="s">
        <v>24</v>
      </c>
      <c r="D596">
        <v>590.4</v>
      </c>
      <c r="E596">
        <v>0.9</v>
      </c>
      <c r="F596">
        <v>5</v>
      </c>
      <c r="G596">
        <v>398</v>
      </c>
      <c r="H596">
        <v>0.12</v>
      </c>
    </row>
    <row r="597" spans="1:8" x14ac:dyDescent="0.25">
      <c r="A597" t="s">
        <v>645</v>
      </c>
      <c r="B597" t="s">
        <v>102</v>
      </c>
      <c r="C597" t="s">
        <v>24</v>
      </c>
      <c r="D597">
        <v>590.4</v>
      </c>
      <c r="E597">
        <v>0.9</v>
      </c>
      <c r="F597">
        <v>3.94</v>
      </c>
      <c r="G597">
        <v>410</v>
      </c>
      <c r="H597">
        <v>0.11</v>
      </c>
    </row>
    <row r="598" spans="1:8" x14ac:dyDescent="0.25">
      <c r="A598" t="s">
        <v>646</v>
      </c>
      <c r="B598" t="s">
        <v>99</v>
      </c>
      <c r="C598" t="s">
        <v>17</v>
      </c>
      <c r="D598">
        <v>590.4</v>
      </c>
      <c r="E598">
        <v>1.2</v>
      </c>
      <c r="F598">
        <v>3.21</v>
      </c>
      <c r="G598">
        <v>333</v>
      </c>
      <c r="H598">
        <v>0.22</v>
      </c>
    </row>
    <row r="599" spans="1:8" x14ac:dyDescent="0.25">
      <c r="A599" t="s">
        <v>647</v>
      </c>
      <c r="B599" t="s">
        <v>16</v>
      </c>
      <c r="C599" t="s">
        <v>17</v>
      </c>
      <c r="D599">
        <v>590.4</v>
      </c>
      <c r="E599">
        <v>0.1</v>
      </c>
      <c r="F599">
        <v>3.09</v>
      </c>
      <c r="G599">
        <v>962</v>
      </c>
      <c r="H599">
        <v>-0.01</v>
      </c>
    </row>
    <row r="600" spans="1:8" x14ac:dyDescent="0.25">
      <c r="A600" t="s">
        <v>648</v>
      </c>
      <c r="B600" t="s">
        <v>31</v>
      </c>
      <c r="C600" t="s">
        <v>56</v>
      </c>
      <c r="D600">
        <v>590.70000000000005</v>
      </c>
      <c r="E600">
        <v>0.2</v>
      </c>
      <c r="F600">
        <v>3.91</v>
      </c>
      <c r="G600">
        <v>735</v>
      </c>
      <c r="H600">
        <v>0.05</v>
      </c>
    </row>
    <row r="601" spans="1:8" x14ac:dyDescent="0.25">
      <c r="A601" t="s">
        <v>649</v>
      </c>
      <c r="B601" t="s">
        <v>26</v>
      </c>
      <c r="C601" t="s">
        <v>56</v>
      </c>
      <c r="D601">
        <v>590.79999999999995</v>
      </c>
      <c r="E601">
        <v>0.4</v>
      </c>
      <c r="F601">
        <v>4.82</v>
      </c>
      <c r="G601">
        <v>599</v>
      </c>
      <c r="H601">
        <v>0.37</v>
      </c>
    </row>
    <row r="602" spans="1:8" x14ac:dyDescent="0.25">
      <c r="A602" t="s">
        <v>650</v>
      </c>
      <c r="B602">
        <v>0</v>
      </c>
      <c r="C602" t="s">
        <v>48</v>
      </c>
      <c r="D602">
        <v>590.79999999999995</v>
      </c>
      <c r="E602">
        <v>0.3</v>
      </c>
      <c r="F602">
        <v>1.58</v>
      </c>
      <c r="G602">
        <v>711</v>
      </c>
      <c r="H602">
        <v>0.01</v>
      </c>
    </row>
    <row r="603" spans="1:8" x14ac:dyDescent="0.25">
      <c r="A603" t="s">
        <v>651</v>
      </c>
      <c r="B603" t="s">
        <v>52</v>
      </c>
      <c r="C603" t="s">
        <v>66</v>
      </c>
      <c r="D603">
        <v>591.1</v>
      </c>
      <c r="E603">
        <v>0.2</v>
      </c>
      <c r="F603">
        <v>2.08</v>
      </c>
      <c r="G603">
        <v>815</v>
      </c>
      <c r="H603">
        <v>0</v>
      </c>
    </row>
    <row r="604" spans="1:8" x14ac:dyDescent="0.25">
      <c r="A604" t="s">
        <v>652</v>
      </c>
      <c r="B604" t="s">
        <v>140</v>
      </c>
      <c r="C604" t="s">
        <v>24</v>
      </c>
      <c r="D604">
        <v>591.4</v>
      </c>
      <c r="E604">
        <v>0.8</v>
      </c>
      <c r="F604" t="s">
        <v>128</v>
      </c>
      <c r="G604">
        <v>432</v>
      </c>
      <c r="H604">
        <v>0.1</v>
      </c>
    </row>
    <row r="605" spans="1:8" x14ac:dyDescent="0.25">
      <c r="A605" t="s">
        <v>653</v>
      </c>
      <c r="B605" t="s">
        <v>16</v>
      </c>
      <c r="C605" t="s">
        <v>24</v>
      </c>
      <c r="D605">
        <v>591.6</v>
      </c>
      <c r="E605">
        <v>0.6</v>
      </c>
      <c r="F605">
        <v>6.24</v>
      </c>
      <c r="G605">
        <v>496</v>
      </c>
      <c r="H605">
        <v>0.06</v>
      </c>
    </row>
    <row r="606" spans="1:8" x14ac:dyDescent="0.25">
      <c r="A606" t="s">
        <v>654</v>
      </c>
      <c r="B606" t="s">
        <v>99</v>
      </c>
      <c r="C606" t="s">
        <v>17</v>
      </c>
      <c r="D606">
        <v>592.29999999999995</v>
      </c>
      <c r="E606">
        <v>0.3</v>
      </c>
      <c r="F606">
        <v>1.76</v>
      </c>
      <c r="G606">
        <v>696</v>
      </c>
      <c r="H606">
        <v>0</v>
      </c>
    </row>
    <row r="607" spans="1:8" x14ac:dyDescent="0.25">
      <c r="A607" t="s">
        <v>655</v>
      </c>
      <c r="B607" t="s">
        <v>123</v>
      </c>
      <c r="C607" t="s">
        <v>56</v>
      </c>
      <c r="D607">
        <v>592.4</v>
      </c>
      <c r="E607">
        <v>0</v>
      </c>
      <c r="F607">
        <v>3.56</v>
      </c>
      <c r="G607">
        <v>970</v>
      </c>
      <c r="H607">
        <v>-0.11</v>
      </c>
    </row>
    <row r="608" spans="1:8" x14ac:dyDescent="0.25">
      <c r="A608" t="s">
        <v>656</v>
      </c>
      <c r="B608" t="s">
        <v>108</v>
      </c>
      <c r="C608" t="s">
        <v>62</v>
      </c>
      <c r="D608">
        <v>592.4</v>
      </c>
      <c r="E608">
        <v>0.9</v>
      </c>
      <c r="F608">
        <v>1.22</v>
      </c>
      <c r="G608">
        <v>416</v>
      </c>
      <c r="H608">
        <v>0.18</v>
      </c>
    </row>
    <row r="609" spans="1:8" x14ac:dyDescent="0.25">
      <c r="A609" t="s">
        <v>657</v>
      </c>
      <c r="B609" t="s">
        <v>10</v>
      </c>
      <c r="C609" t="s">
        <v>56</v>
      </c>
      <c r="D609">
        <v>592.5</v>
      </c>
      <c r="E609">
        <v>0.3</v>
      </c>
      <c r="F609">
        <v>1.06</v>
      </c>
      <c r="G609">
        <v>656</v>
      </c>
      <c r="H609">
        <v>0.12</v>
      </c>
    </row>
    <row r="610" spans="1:8" x14ac:dyDescent="0.25">
      <c r="A610" t="s">
        <v>658</v>
      </c>
      <c r="B610" t="s">
        <v>33</v>
      </c>
      <c r="C610" t="s">
        <v>24</v>
      </c>
      <c r="D610">
        <v>592.5</v>
      </c>
      <c r="E610">
        <v>0.3</v>
      </c>
      <c r="F610">
        <v>2.2599999999999998</v>
      </c>
      <c r="G610">
        <v>673</v>
      </c>
      <c r="H610">
        <v>0.02</v>
      </c>
    </row>
    <row r="611" spans="1:8" x14ac:dyDescent="0.25">
      <c r="A611" t="s">
        <v>659</v>
      </c>
      <c r="B611" t="s">
        <v>99</v>
      </c>
      <c r="C611" t="s">
        <v>11</v>
      </c>
      <c r="D611">
        <v>592.70000000000005</v>
      </c>
      <c r="E611">
        <v>1.2</v>
      </c>
      <c r="F611">
        <v>1.65</v>
      </c>
      <c r="G611">
        <v>338</v>
      </c>
      <c r="H611">
        <v>0.12</v>
      </c>
    </row>
    <row r="612" spans="1:8" x14ac:dyDescent="0.25">
      <c r="A612" t="s">
        <v>660</v>
      </c>
      <c r="B612" t="s">
        <v>16</v>
      </c>
      <c r="C612" t="s">
        <v>56</v>
      </c>
      <c r="D612">
        <v>592.79999999999995</v>
      </c>
      <c r="E612">
        <v>0</v>
      </c>
      <c r="F612">
        <v>2.0299999999999998</v>
      </c>
      <c r="G612">
        <v>1029</v>
      </c>
      <c r="H612">
        <v>-0.11</v>
      </c>
    </row>
    <row r="613" spans="1:8" x14ac:dyDescent="0.25">
      <c r="A613" t="s">
        <v>661</v>
      </c>
      <c r="B613" t="s">
        <v>10</v>
      </c>
      <c r="C613" t="s">
        <v>21</v>
      </c>
      <c r="D613">
        <v>592.79999999999995</v>
      </c>
      <c r="E613">
        <v>0</v>
      </c>
      <c r="F613">
        <v>0.11</v>
      </c>
      <c r="G613">
        <v>1050</v>
      </c>
      <c r="H613">
        <v>-0.01</v>
      </c>
    </row>
    <row r="614" spans="1:8" x14ac:dyDescent="0.25">
      <c r="A614" t="s">
        <v>662</v>
      </c>
      <c r="B614" t="s">
        <v>74</v>
      </c>
      <c r="C614" t="s">
        <v>24</v>
      </c>
      <c r="D614">
        <v>592.9</v>
      </c>
      <c r="E614">
        <v>0.2</v>
      </c>
      <c r="F614" t="s">
        <v>128</v>
      </c>
      <c r="G614">
        <v>740</v>
      </c>
      <c r="H614">
        <v>0.01</v>
      </c>
    </row>
    <row r="615" spans="1:8" x14ac:dyDescent="0.25">
      <c r="A615" t="s">
        <v>663</v>
      </c>
      <c r="B615" t="s">
        <v>140</v>
      </c>
      <c r="C615" t="s">
        <v>66</v>
      </c>
      <c r="D615">
        <v>593.20000000000005</v>
      </c>
      <c r="E615">
        <v>0.1</v>
      </c>
      <c r="F615" t="s">
        <v>128</v>
      </c>
      <c r="G615">
        <v>933</v>
      </c>
      <c r="H615">
        <v>-0.01</v>
      </c>
    </row>
    <row r="616" spans="1:8" x14ac:dyDescent="0.25">
      <c r="A616" t="s">
        <v>664</v>
      </c>
      <c r="B616" t="s">
        <v>123</v>
      </c>
      <c r="C616" t="s">
        <v>24</v>
      </c>
      <c r="D616">
        <v>593.5</v>
      </c>
      <c r="E616">
        <v>0.2</v>
      </c>
      <c r="F616">
        <v>5.08</v>
      </c>
      <c r="G616">
        <v>794</v>
      </c>
      <c r="H616">
        <v>0.01</v>
      </c>
    </row>
    <row r="617" spans="1:8" x14ac:dyDescent="0.25">
      <c r="A617" t="s">
        <v>665</v>
      </c>
      <c r="B617" t="s">
        <v>13</v>
      </c>
      <c r="C617" t="s">
        <v>17</v>
      </c>
      <c r="D617">
        <v>593.9</v>
      </c>
      <c r="E617">
        <v>0.6</v>
      </c>
      <c r="F617">
        <v>2.4300000000000002</v>
      </c>
      <c r="G617">
        <v>526</v>
      </c>
      <c r="H617">
        <v>0.04</v>
      </c>
    </row>
    <row r="618" spans="1:8" x14ac:dyDescent="0.25">
      <c r="A618" t="s">
        <v>666</v>
      </c>
      <c r="B618" t="s">
        <v>16</v>
      </c>
      <c r="C618" t="s">
        <v>62</v>
      </c>
      <c r="D618">
        <v>593.9</v>
      </c>
      <c r="E618">
        <v>0.8</v>
      </c>
      <c r="F618">
        <v>1.41</v>
      </c>
      <c r="G618">
        <v>447</v>
      </c>
      <c r="H618">
        <v>0.15</v>
      </c>
    </row>
    <row r="619" spans="1:8" x14ac:dyDescent="0.25">
      <c r="A619" t="s">
        <v>667</v>
      </c>
      <c r="B619" t="s">
        <v>156</v>
      </c>
      <c r="C619" t="s">
        <v>24</v>
      </c>
      <c r="D619">
        <v>594.20000000000005</v>
      </c>
      <c r="E619">
        <v>0.5</v>
      </c>
      <c r="F619">
        <v>5.89</v>
      </c>
      <c r="G619">
        <v>531</v>
      </c>
      <c r="H619">
        <v>0.05</v>
      </c>
    </row>
    <row r="620" spans="1:8" x14ac:dyDescent="0.25">
      <c r="A620" t="s">
        <v>668</v>
      </c>
      <c r="B620" t="s">
        <v>61</v>
      </c>
      <c r="C620" t="s">
        <v>24</v>
      </c>
      <c r="D620">
        <v>594.20000000000005</v>
      </c>
      <c r="E620">
        <v>0.5</v>
      </c>
      <c r="F620">
        <v>4.49</v>
      </c>
      <c r="G620">
        <v>548</v>
      </c>
      <c r="H620">
        <v>0.05</v>
      </c>
    </row>
    <row r="621" spans="1:8" x14ac:dyDescent="0.25">
      <c r="A621" t="s">
        <v>669</v>
      </c>
      <c r="B621" t="s">
        <v>10</v>
      </c>
      <c r="C621" t="s">
        <v>17</v>
      </c>
      <c r="D621">
        <v>594.29999999999995</v>
      </c>
      <c r="E621">
        <v>0.5</v>
      </c>
      <c r="F621">
        <v>2.02</v>
      </c>
      <c r="G621">
        <v>578</v>
      </c>
      <c r="H621">
        <v>0.03</v>
      </c>
    </row>
    <row r="622" spans="1:8" x14ac:dyDescent="0.25">
      <c r="A622" t="s">
        <v>670</v>
      </c>
      <c r="B622" t="s">
        <v>68</v>
      </c>
      <c r="C622" t="s">
        <v>62</v>
      </c>
      <c r="D622">
        <v>594.4</v>
      </c>
      <c r="E622">
        <v>0.7</v>
      </c>
      <c r="F622">
        <v>1.86</v>
      </c>
      <c r="G622">
        <v>480</v>
      </c>
      <c r="H622">
        <v>0.14000000000000001</v>
      </c>
    </row>
    <row r="623" spans="1:8" x14ac:dyDescent="0.25">
      <c r="A623" t="s">
        <v>671</v>
      </c>
      <c r="B623" t="s">
        <v>123</v>
      </c>
      <c r="C623" t="s">
        <v>24</v>
      </c>
      <c r="D623">
        <v>594.6</v>
      </c>
      <c r="E623">
        <v>0</v>
      </c>
      <c r="F623" t="s">
        <v>128</v>
      </c>
      <c r="G623">
        <v>976</v>
      </c>
      <c r="H623">
        <v>0</v>
      </c>
    </row>
    <row r="624" spans="1:8" x14ac:dyDescent="0.25">
      <c r="A624" t="s">
        <v>672</v>
      </c>
      <c r="B624" t="s">
        <v>102</v>
      </c>
      <c r="C624" t="s">
        <v>17</v>
      </c>
      <c r="D624">
        <v>594.6</v>
      </c>
      <c r="E624">
        <v>0.4</v>
      </c>
      <c r="F624">
        <v>2.09</v>
      </c>
      <c r="G624">
        <v>643</v>
      </c>
      <c r="H624">
        <v>0.01</v>
      </c>
    </row>
    <row r="625" spans="1:8" x14ac:dyDescent="0.25">
      <c r="A625" t="s">
        <v>673</v>
      </c>
      <c r="B625" t="s">
        <v>10</v>
      </c>
      <c r="C625" t="s">
        <v>62</v>
      </c>
      <c r="D625">
        <v>594.70000000000005</v>
      </c>
      <c r="E625">
        <v>0.8</v>
      </c>
      <c r="F625">
        <v>1.31</v>
      </c>
      <c r="G625">
        <v>437</v>
      </c>
      <c r="H625">
        <v>0.16</v>
      </c>
    </row>
    <row r="626" spans="1:8" x14ac:dyDescent="0.25">
      <c r="A626" t="s">
        <v>674</v>
      </c>
      <c r="B626" t="s">
        <v>138</v>
      </c>
      <c r="C626" t="s">
        <v>45</v>
      </c>
      <c r="D626">
        <v>594.79999999999995</v>
      </c>
      <c r="E626">
        <v>0.4</v>
      </c>
      <c r="F626">
        <v>1.87</v>
      </c>
      <c r="G626">
        <v>628</v>
      </c>
      <c r="H626">
        <v>0.04</v>
      </c>
    </row>
    <row r="627" spans="1:8" x14ac:dyDescent="0.25">
      <c r="A627" t="s">
        <v>675</v>
      </c>
      <c r="B627" t="s">
        <v>35</v>
      </c>
      <c r="C627" t="s">
        <v>17</v>
      </c>
      <c r="D627">
        <v>595</v>
      </c>
      <c r="E627">
        <v>1.1000000000000001</v>
      </c>
      <c r="F627">
        <v>3.74</v>
      </c>
      <c r="G627">
        <v>358</v>
      </c>
      <c r="H627">
        <v>0.2</v>
      </c>
    </row>
    <row r="628" spans="1:8" x14ac:dyDescent="0.25">
      <c r="A628" t="s">
        <v>676</v>
      </c>
      <c r="B628" t="s">
        <v>156</v>
      </c>
      <c r="C628" t="s">
        <v>17</v>
      </c>
      <c r="D628">
        <v>595</v>
      </c>
      <c r="E628">
        <v>0.9</v>
      </c>
      <c r="F628">
        <v>2.2799999999999998</v>
      </c>
      <c r="G628">
        <v>422</v>
      </c>
      <c r="H628">
        <v>0.11</v>
      </c>
    </row>
    <row r="629" spans="1:8" x14ac:dyDescent="0.25">
      <c r="A629" t="s">
        <v>677</v>
      </c>
      <c r="B629" t="s">
        <v>84</v>
      </c>
      <c r="C629" t="s">
        <v>56</v>
      </c>
      <c r="D629">
        <v>595.1</v>
      </c>
      <c r="E629">
        <v>0.6</v>
      </c>
      <c r="F629">
        <v>3.43</v>
      </c>
      <c r="G629">
        <v>497</v>
      </c>
      <c r="H629">
        <v>0.56999999999999995</v>
      </c>
    </row>
    <row r="630" spans="1:8" x14ac:dyDescent="0.25">
      <c r="A630" t="s">
        <v>678</v>
      </c>
      <c r="B630" t="s">
        <v>140</v>
      </c>
      <c r="C630" t="s">
        <v>17</v>
      </c>
      <c r="D630">
        <v>595.29999999999995</v>
      </c>
      <c r="E630">
        <v>-0.2</v>
      </c>
      <c r="F630">
        <v>2.04</v>
      </c>
      <c r="G630">
        <v>1155</v>
      </c>
      <c r="H630">
        <v>-0.01</v>
      </c>
    </row>
    <row r="631" spans="1:8" x14ac:dyDescent="0.25">
      <c r="A631" t="s">
        <v>679</v>
      </c>
      <c r="B631" t="s">
        <v>33</v>
      </c>
      <c r="C631" t="s">
        <v>62</v>
      </c>
      <c r="D631">
        <v>595.4</v>
      </c>
      <c r="E631">
        <v>0.2</v>
      </c>
      <c r="F631">
        <v>0.42</v>
      </c>
      <c r="G631">
        <v>825</v>
      </c>
      <c r="H631">
        <v>0.02</v>
      </c>
    </row>
    <row r="632" spans="1:8" x14ac:dyDescent="0.25">
      <c r="A632" t="s">
        <v>680</v>
      </c>
      <c r="B632" t="s">
        <v>84</v>
      </c>
      <c r="C632" t="s">
        <v>48</v>
      </c>
      <c r="D632">
        <v>595.5</v>
      </c>
      <c r="E632">
        <v>-0.4</v>
      </c>
      <c r="F632">
        <v>1.4</v>
      </c>
      <c r="G632">
        <v>1166</v>
      </c>
      <c r="H632">
        <v>0</v>
      </c>
    </row>
    <row r="633" spans="1:8" x14ac:dyDescent="0.25">
      <c r="A633" t="s">
        <v>681</v>
      </c>
      <c r="B633" t="s">
        <v>116</v>
      </c>
      <c r="C633" t="s">
        <v>56</v>
      </c>
      <c r="D633">
        <v>595.79999999999995</v>
      </c>
      <c r="E633">
        <v>0</v>
      </c>
      <c r="F633">
        <v>3.48</v>
      </c>
      <c r="G633">
        <v>1022</v>
      </c>
      <c r="H633">
        <v>-0.11</v>
      </c>
    </row>
    <row r="634" spans="1:8" x14ac:dyDescent="0.25">
      <c r="A634" t="s">
        <v>682</v>
      </c>
      <c r="B634" t="s">
        <v>74</v>
      </c>
      <c r="C634" t="s">
        <v>24</v>
      </c>
      <c r="D634">
        <v>596</v>
      </c>
      <c r="E634">
        <v>0.7</v>
      </c>
      <c r="F634">
        <v>5.2</v>
      </c>
      <c r="G634">
        <v>451</v>
      </c>
      <c r="H634">
        <v>0.09</v>
      </c>
    </row>
    <row r="635" spans="1:8" x14ac:dyDescent="0.25">
      <c r="A635" t="s">
        <v>683</v>
      </c>
      <c r="B635" t="s">
        <v>28</v>
      </c>
      <c r="C635" t="s">
        <v>56</v>
      </c>
      <c r="D635">
        <v>596</v>
      </c>
      <c r="E635">
        <v>0.5</v>
      </c>
      <c r="F635">
        <v>4.1500000000000004</v>
      </c>
      <c r="G635">
        <v>557</v>
      </c>
      <c r="H635">
        <v>0.5</v>
      </c>
    </row>
    <row r="636" spans="1:8" x14ac:dyDescent="0.25">
      <c r="A636" t="s">
        <v>684</v>
      </c>
      <c r="B636" t="s">
        <v>140</v>
      </c>
      <c r="C636" t="s">
        <v>56</v>
      </c>
      <c r="D636">
        <v>596.1</v>
      </c>
      <c r="E636">
        <v>0.1</v>
      </c>
      <c r="F636" t="s">
        <v>128</v>
      </c>
      <c r="G636">
        <v>840</v>
      </c>
      <c r="H636">
        <v>-0.11</v>
      </c>
    </row>
    <row r="637" spans="1:8" x14ac:dyDescent="0.25">
      <c r="A637" t="s">
        <v>685</v>
      </c>
      <c r="B637" t="s">
        <v>28</v>
      </c>
      <c r="C637" t="s">
        <v>56</v>
      </c>
      <c r="D637">
        <v>596.20000000000005</v>
      </c>
      <c r="E637">
        <v>0.3</v>
      </c>
      <c r="F637">
        <v>2.0499999999999998</v>
      </c>
      <c r="G637">
        <v>645</v>
      </c>
      <c r="H637">
        <v>0.21</v>
      </c>
    </row>
    <row r="638" spans="1:8" x14ac:dyDescent="0.25">
      <c r="A638" t="s">
        <v>686</v>
      </c>
      <c r="B638" t="s">
        <v>38</v>
      </c>
      <c r="C638" t="s">
        <v>45</v>
      </c>
      <c r="D638">
        <v>596.20000000000005</v>
      </c>
      <c r="E638">
        <v>0.3</v>
      </c>
      <c r="F638">
        <v>1.58</v>
      </c>
      <c r="G638">
        <v>698</v>
      </c>
      <c r="H638">
        <v>0.03</v>
      </c>
    </row>
    <row r="639" spans="1:8" x14ac:dyDescent="0.25">
      <c r="A639" t="s">
        <v>687</v>
      </c>
      <c r="B639" t="s">
        <v>116</v>
      </c>
      <c r="C639" t="s">
        <v>56</v>
      </c>
      <c r="D639">
        <v>596.4</v>
      </c>
      <c r="E639">
        <v>0</v>
      </c>
      <c r="F639">
        <v>2.98</v>
      </c>
      <c r="G639">
        <v>1008</v>
      </c>
      <c r="H639">
        <v>-0.11</v>
      </c>
    </row>
    <row r="640" spans="1:8" x14ac:dyDescent="0.25">
      <c r="A640" t="s">
        <v>688</v>
      </c>
      <c r="B640" t="s">
        <v>108</v>
      </c>
      <c r="C640" t="s">
        <v>66</v>
      </c>
      <c r="D640">
        <v>596.5</v>
      </c>
      <c r="E640">
        <v>0.4</v>
      </c>
      <c r="F640">
        <v>1.02</v>
      </c>
      <c r="G640">
        <v>638</v>
      </c>
      <c r="H640">
        <v>0.03</v>
      </c>
    </row>
    <row r="641" spans="1:8" x14ac:dyDescent="0.25">
      <c r="A641" t="s">
        <v>689</v>
      </c>
      <c r="B641">
        <v>0</v>
      </c>
      <c r="C641" t="s">
        <v>17</v>
      </c>
      <c r="D641">
        <v>596.5</v>
      </c>
      <c r="E641">
        <v>0.4</v>
      </c>
      <c r="F641" t="s">
        <v>128</v>
      </c>
      <c r="G641">
        <v>642</v>
      </c>
      <c r="H641">
        <v>0.03</v>
      </c>
    </row>
    <row r="642" spans="1:8" x14ac:dyDescent="0.25">
      <c r="A642" t="s">
        <v>690</v>
      </c>
      <c r="B642" t="s">
        <v>128</v>
      </c>
      <c r="C642" t="s">
        <v>24</v>
      </c>
      <c r="D642">
        <v>596.6</v>
      </c>
      <c r="E642">
        <v>0.3</v>
      </c>
      <c r="F642">
        <v>2.6</v>
      </c>
      <c r="G642">
        <v>671</v>
      </c>
      <c r="H642">
        <v>0.02</v>
      </c>
    </row>
    <row r="643" spans="1:8" x14ac:dyDescent="0.25">
      <c r="A643" t="s">
        <v>691</v>
      </c>
      <c r="B643">
        <v>0</v>
      </c>
      <c r="C643" t="s">
        <v>17</v>
      </c>
      <c r="D643">
        <v>596.70000000000005</v>
      </c>
      <c r="E643">
        <v>-0.1</v>
      </c>
      <c r="F643" t="s">
        <v>128</v>
      </c>
      <c r="G643">
        <v>1130</v>
      </c>
      <c r="H643">
        <v>-0.01</v>
      </c>
    </row>
    <row r="644" spans="1:8" x14ac:dyDescent="0.25">
      <c r="A644" t="s">
        <v>692</v>
      </c>
      <c r="B644">
        <v>0</v>
      </c>
      <c r="C644" t="s">
        <v>62</v>
      </c>
      <c r="D644">
        <v>596.70000000000005</v>
      </c>
      <c r="E644">
        <v>0.3</v>
      </c>
      <c r="F644" t="s">
        <v>128</v>
      </c>
      <c r="G644">
        <v>714</v>
      </c>
      <c r="H644">
        <v>0.02</v>
      </c>
    </row>
    <row r="645" spans="1:8" x14ac:dyDescent="0.25">
      <c r="A645" t="s">
        <v>693</v>
      </c>
      <c r="B645" t="s">
        <v>43</v>
      </c>
      <c r="C645" t="s">
        <v>24</v>
      </c>
      <c r="D645">
        <v>596.79999999999995</v>
      </c>
      <c r="E645">
        <v>0.7</v>
      </c>
      <c r="F645">
        <v>4.47</v>
      </c>
      <c r="G645">
        <v>458</v>
      </c>
      <c r="H645">
        <v>0.09</v>
      </c>
    </row>
    <row r="646" spans="1:8" x14ac:dyDescent="0.25">
      <c r="A646" t="s">
        <v>694</v>
      </c>
      <c r="B646" t="s">
        <v>41</v>
      </c>
      <c r="C646" t="s">
        <v>56</v>
      </c>
      <c r="D646">
        <v>596.9</v>
      </c>
      <c r="E646">
        <v>1.1000000000000001</v>
      </c>
      <c r="F646">
        <v>4.3</v>
      </c>
      <c r="G646">
        <v>342</v>
      </c>
      <c r="H646">
        <v>0.89</v>
      </c>
    </row>
    <row r="647" spans="1:8" x14ac:dyDescent="0.25">
      <c r="A647" t="s">
        <v>695</v>
      </c>
      <c r="B647" t="s">
        <v>68</v>
      </c>
      <c r="C647" t="s">
        <v>14</v>
      </c>
      <c r="D647">
        <v>597</v>
      </c>
      <c r="E647">
        <v>0.2</v>
      </c>
      <c r="F647">
        <v>1.79</v>
      </c>
      <c r="G647">
        <v>810</v>
      </c>
      <c r="H647">
        <v>0.02</v>
      </c>
    </row>
    <row r="648" spans="1:8" x14ac:dyDescent="0.25">
      <c r="A648" t="s">
        <v>696</v>
      </c>
      <c r="B648" t="s">
        <v>13</v>
      </c>
      <c r="C648" t="s">
        <v>21</v>
      </c>
      <c r="D648">
        <v>597</v>
      </c>
      <c r="E648">
        <v>0.4</v>
      </c>
      <c r="F648">
        <v>1.82</v>
      </c>
      <c r="G648">
        <v>644</v>
      </c>
      <c r="H648">
        <v>0.02</v>
      </c>
    </row>
    <row r="649" spans="1:8" x14ac:dyDescent="0.25">
      <c r="A649" t="s">
        <v>697</v>
      </c>
      <c r="B649">
        <v>0</v>
      </c>
      <c r="C649" t="s">
        <v>17</v>
      </c>
      <c r="D649">
        <v>597.1</v>
      </c>
      <c r="E649">
        <v>-0.1</v>
      </c>
      <c r="F649">
        <v>0.47</v>
      </c>
      <c r="G649">
        <v>1133</v>
      </c>
      <c r="H649">
        <v>-0.01</v>
      </c>
    </row>
    <row r="650" spans="1:8" x14ac:dyDescent="0.25">
      <c r="A650" t="s">
        <v>698</v>
      </c>
      <c r="B650" t="s">
        <v>128</v>
      </c>
      <c r="C650" t="s">
        <v>56</v>
      </c>
      <c r="D650">
        <v>597.20000000000005</v>
      </c>
      <c r="E650">
        <v>-0.1</v>
      </c>
      <c r="F650">
        <v>4.0199999999999996</v>
      </c>
      <c r="G650">
        <v>1093</v>
      </c>
      <c r="H650">
        <v>-0.1</v>
      </c>
    </row>
    <row r="651" spans="1:8" x14ac:dyDescent="0.25">
      <c r="A651" t="s">
        <v>699</v>
      </c>
      <c r="B651">
        <v>0</v>
      </c>
      <c r="C651" t="s">
        <v>66</v>
      </c>
      <c r="D651">
        <v>597.20000000000005</v>
      </c>
      <c r="E651">
        <v>0</v>
      </c>
      <c r="F651">
        <v>0.95</v>
      </c>
      <c r="G651">
        <v>1044</v>
      </c>
      <c r="H651">
        <v>-0.02</v>
      </c>
    </row>
    <row r="652" spans="1:8" x14ac:dyDescent="0.25">
      <c r="A652" t="s">
        <v>700</v>
      </c>
      <c r="B652" t="s">
        <v>74</v>
      </c>
      <c r="C652" t="s">
        <v>24</v>
      </c>
      <c r="D652">
        <v>597.29999999999995</v>
      </c>
      <c r="E652">
        <v>0.8</v>
      </c>
      <c r="F652">
        <v>5.48</v>
      </c>
      <c r="G652">
        <v>435</v>
      </c>
      <c r="H652">
        <v>0.1</v>
      </c>
    </row>
    <row r="653" spans="1:8" x14ac:dyDescent="0.25">
      <c r="A653" t="s">
        <v>701</v>
      </c>
      <c r="B653" t="s">
        <v>16</v>
      </c>
      <c r="C653" t="s">
        <v>24</v>
      </c>
      <c r="D653">
        <v>597.4</v>
      </c>
      <c r="E653">
        <v>0.1</v>
      </c>
      <c r="F653" t="s">
        <v>128</v>
      </c>
      <c r="G653">
        <v>833</v>
      </c>
      <c r="H653">
        <v>0</v>
      </c>
    </row>
    <row r="654" spans="1:8" x14ac:dyDescent="0.25">
      <c r="A654" t="s">
        <v>702</v>
      </c>
      <c r="B654" t="s">
        <v>108</v>
      </c>
      <c r="C654" t="s">
        <v>24</v>
      </c>
      <c r="D654">
        <v>597.4</v>
      </c>
      <c r="E654">
        <v>0</v>
      </c>
      <c r="F654">
        <v>2.2400000000000002</v>
      </c>
      <c r="G654">
        <v>972</v>
      </c>
      <c r="H654">
        <v>0</v>
      </c>
    </row>
    <row r="655" spans="1:8" x14ac:dyDescent="0.25">
      <c r="A655" t="s">
        <v>703</v>
      </c>
      <c r="B655" t="s">
        <v>28</v>
      </c>
      <c r="C655" t="s">
        <v>24</v>
      </c>
      <c r="D655">
        <v>597.5</v>
      </c>
      <c r="E655">
        <v>0.5</v>
      </c>
      <c r="F655">
        <v>4.21</v>
      </c>
      <c r="G655">
        <v>546</v>
      </c>
      <c r="H655">
        <v>0.06</v>
      </c>
    </row>
    <row r="656" spans="1:8" x14ac:dyDescent="0.25">
      <c r="A656" t="s">
        <v>704</v>
      </c>
      <c r="B656" t="s">
        <v>33</v>
      </c>
      <c r="C656" t="s">
        <v>24</v>
      </c>
      <c r="D656">
        <v>597.5</v>
      </c>
      <c r="E656">
        <v>0.2</v>
      </c>
      <c r="F656" t="s">
        <v>128</v>
      </c>
      <c r="G656">
        <v>784</v>
      </c>
      <c r="H656">
        <v>0.02</v>
      </c>
    </row>
    <row r="657" spans="1:8" x14ac:dyDescent="0.25">
      <c r="A657" t="s">
        <v>705</v>
      </c>
      <c r="B657" t="s">
        <v>41</v>
      </c>
      <c r="C657" t="s">
        <v>14</v>
      </c>
      <c r="D657">
        <v>597.5</v>
      </c>
      <c r="E657">
        <v>0.2</v>
      </c>
      <c r="F657" t="s">
        <v>128</v>
      </c>
      <c r="G657">
        <v>806</v>
      </c>
      <c r="H657">
        <v>0.01</v>
      </c>
    </row>
    <row r="658" spans="1:8" x14ac:dyDescent="0.25">
      <c r="A658" t="s">
        <v>706</v>
      </c>
      <c r="B658" t="s">
        <v>41</v>
      </c>
      <c r="C658" t="s">
        <v>17</v>
      </c>
      <c r="D658">
        <v>597.6</v>
      </c>
      <c r="E658">
        <v>0.6</v>
      </c>
      <c r="F658">
        <v>3.28</v>
      </c>
      <c r="G658">
        <v>513</v>
      </c>
      <c r="H658">
        <v>0.06</v>
      </c>
    </row>
    <row r="659" spans="1:8" x14ac:dyDescent="0.25">
      <c r="A659" t="s">
        <v>707</v>
      </c>
      <c r="B659">
        <v>0</v>
      </c>
      <c r="C659" t="s">
        <v>14</v>
      </c>
      <c r="D659">
        <v>597.6</v>
      </c>
      <c r="E659">
        <v>0</v>
      </c>
      <c r="F659">
        <v>0.6</v>
      </c>
      <c r="G659">
        <v>1063</v>
      </c>
      <c r="H659">
        <v>0</v>
      </c>
    </row>
    <row r="660" spans="1:8" x14ac:dyDescent="0.25">
      <c r="A660" t="s">
        <v>708</v>
      </c>
      <c r="B660" t="s">
        <v>28</v>
      </c>
      <c r="C660" t="s">
        <v>21</v>
      </c>
      <c r="D660">
        <v>597.6</v>
      </c>
      <c r="E660">
        <v>0.1</v>
      </c>
      <c r="F660" t="s">
        <v>128</v>
      </c>
      <c r="G660">
        <v>947</v>
      </c>
      <c r="H660">
        <v>-0.01</v>
      </c>
    </row>
    <row r="661" spans="1:8" x14ac:dyDescent="0.25">
      <c r="A661" t="s">
        <v>709</v>
      </c>
      <c r="B661" t="s">
        <v>26</v>
      </c>
      <c r="C661" t="s">
        <v>56</v>
      </c>
      <c r="D661">
        <v>597.70000000000005</v>
      </c>
      <c r="E661">
        <v>0.3</v>
      </c>
      <c r="F661">
        <v>3.93</v>
      </c>
      <c r="G661">
        <v>664</v>
      </c>
      <c r="H661">
        <v>0.16</v>
      </c>
    </row>
    <row r="662" spans="1:8" x14ac:dyDescent="0.25">
      <c r="A662" t="s">
        <v>710</v>
      </c>
      <c r="B662" t="s">
        <v>13</v>
      </c>
      <c r="C662" t="s">
        <v>56</v>
      </c>
      <c r="D662">
        <v>597.79999999999995</v>
      </c>
      <c r="E662">
        <v>-0.1</v>
      </c>
      <c r="F662">
        <v>2.72</v>
      </c>
      <c r="G662">
        <v>1085</v>
      </c>
      <c r="H662">
        <v>-0.08</v>
      </c>
    </row>
    <row r="663" spans="1:8" x14ac:dyDescent="0.25">
      <c r="A663" t="s">
        <v>711</v>
      </c>
      <c r="B663" t="s">
        <v>74</v>
      </c>
      <c r="C663" t="s">
        <v>56</v>
      </c>
      <c r="D663">
        <v>597.79999999999995</v>
      </c>
      <c r="E663">
        <v>0</v>
      </c>
      <c r="F663">
        <v>2.4500000000000002</v>
      </c>
      <c r="G663">
        <v>984</v>
      </c>
      <c r="H663">
        <v>-0.11</v>
      </c>
    </row>
    <row r="664" spans="1:8" x14ac:dyDescent="0.25">
      <c r="A664" t="s">
        <v>712</v>
      </c>
      <c r="B664" t="s">
        <v>26</v>
      </c>
      <c r="C664" t="s">
        <v>56</v>
      </c>
      <c r="D664">
        <v>597.79999999999995</v>
      </c>
      <c r="E664">
        <v>0.2</v>
      </c>
      <c r="F664" t="s">
        <v>128</v>
      </c>
      <c r="G664">
        <v>783</v>
      </c>
      <c r="H664">
        <v>0.09</v>
      </c>
    </row>
    <row r="665" spans="1:8" x14ac:dyDescent="0.25">
      <c r="A665" t="s">
        <v>713</v>
      </c>
      <c r="B665" t="s">
        <v>74</v>
      </c>
      <c r="C665" t="s">
        <v>56</v>
      </c>
      <c r="D665">
        <v>597.79999999999995</v>
      </c>
      <c r="E665">
        <v>0.1</v>
      </c>
      <c r="F665">
        <v>3.19</v>
      </c>
      <c r="G665">
        <v>903</v>
      </c>
      <c r="H665">
        <v>-0.09</v>
      </c>
    </row>
    <row r="666" spans="1:8" x14ac:dyDescent="0.25">
      <c r="A666" t="s">
        <v>714</v>
      </c>
      <c r="B666" t="s">
        <v>16</v>
      </c>
      <c r="C666" t="s">
        <v>17</v>
      </c>
      <c r="D666">
        <v>597.79999999999995</v>
      </c>
      <c r="E666">
        <v>-0.1</v>
      </c>
      <c r="F666">
        <v>1.49</v>
      </c>
      <c r="G666">
        <v>1118</v>
      </c>
      <c r="H666">
        <v>-0.01</v>
      </c>
    </row>
    <row r="667" spans="1:8" x14ac:dyDescent="0.25">
      <c r="A667" t="s">
        <v>715</v>
      </c>
      <c r="B667" t="s">
        <v>128</v>
      </c>
      <c r="C667" t="s">
        <v>24</v>
      </c>
      <c r="D667">
        <v>598</v>
      </c>
      <c r="E667">
        <v>0.5</v>
      </c>
      <c r="F667">
        <v>5.21</v>
      </c>
      <c r="G667">
        <v>547</v>
      </c>
      <c r="H667">
        <v>0.05</v>
      </c>
    </row>
    <row r="668" spans="1:8" x14ac:dyDescent="0.25">
      <c r="A668" t="s">
        <v>716</v>
      </c>
      <c r="B668" t="s">
        <v>33</v>
      </c>
      <c r="C668" t="s">
        <v>17</v>
      </c>
      <c r="D668">
        <v>598</v>
      </c>
      <c r="E668">
        <v>0.2</v>
      </c>
      <c r="F668">
        <v>2.33</v>
      </c>
      <c r="G668">
        <v>798</v>
      </c>
      <c r="H668">
        <v>0</v>
      </c>
    </row>
    <row r="669" spans="1:8" x14ac:dyDescent="0.25">
      <c r="A669" t="s">
        <v>717</v>
      </c>
      <c r="B669" t="s">
        <v>23</v>
      </c>
      <c r="C669" t="s">
        <v>17</v>
      </c>
      <c r="D669">
        <v>598</v>
      </c>
      <c r="E669">
        <v>0</v>
      </c>
      <c r="F669">
        <v>0.66</v>
      </c>
      <c r="G669">
        <v>1068</v>
      </c>
      <c r="H669">
        <v>-0.02</v>
      </c>
    </row>
    <row r="670" spans="1:8" x14ac:dyDescent="0.25">
      <c r="A670" t="s">
        <v>718</v>
      </c>
      <c r="B670">
        <v>0</v>
      </c>
      <c r="C670" t="s">
        <v>66</v>
      </c>
      <c r="D670">
        <v>598</v>
      </c>
      <c r="E670">
        <v>-0.2</v>
      </c>
      <c r="F670">
        <v>0.91</v>
      </c>
      <c r="G670">
        <v>1156</v>
      </c>
      <c r="H670">
        <v>-0.01</v>
      </c>
    </row>
    <row r="671" spans="1:8" x14ac:dyDescent="0.25">
      <c r="A671" t="s">
        <v>719</v>
      </c>
      <c r="B671" t="s">
        <v>145</v>
      </c>
      <c r="C671" t="s">
        <v>11</v>
      </c>
      <c r="D671">
        <v>598.1</v>
      </c>
      <c r="E671">
        <v>0.6</v>
      </c>
      <c r="F671">
        <v>2.34</v>
      </c>
      <c r="G671">
        <v>519</v>
      </c>
      <c r="H671">
        <v>0.04</v>
      </c>
    </row>
    <row r="672" spans="1:8" x14ac:dyDescent="0.25">
      <c r="A672" t="s">
        <v>720</v>
      </c>
      <c r="B672" t="s">
        <v>31</v>
      </c>
      <c r="C672" t="s">
        <v>21</v>
      </c>
      <c r="D672">
        <v>598.1</v>
      </c>
      <c r="E672">
        <v>0.5</v>
      </c>
      <c r="F672">
        <v>1.55</v>
      </c>
      <c r="G672">
        <v>581</v>
      </c>
      <c r="H672">
        <v>0.05</v>
      </c>
    </row>
    <row r="673" spans="1:8" x14ac:dyDescent="0.25">
      <c r="A673" t="s">
        <v>721</v>
      </c>
      <c r="B673" t="s">
        <v>74</v>
      </c>
      <c r="C673" t="s">
        <v>56</v>
      </c>
      <c r="D673">
        <v>598.20000000000005</v>
      </c>
      <c r="E673">
        <v>0.4</v>
      </c>
      <c r="F673">
        <v>3.84</v>
      </c>
      <c r="G673">
        <v>594</v>
      </c>
      <c r="H673">
        <v>0.28000000000000003</v>
      </c>
    </row>
    <row r="674" spans="1:8" x14ac:dyDescent="0.25">
      <c r="A674" t="s">
        <v>722</v>
      </c>
      <c r="B674" t="s">
        <v>108</v>
      </c>
      <c r="C674" t="s">
        <v>24</v>
      </c>
      <c r="D674">
        <v>598.20000000000005</v>
      </c>
      <c r="E674">
        <v>0.2</v>
      </c>
      <c r="F674">
        <v>2.8</v>
      </c>
      <c r="G674">
        <v>781</v>
      </c>
      <c r="H674">
        <v>0.02</v>
      </c>
    </row>
    <row r="675" spans="1:8" x14ac:dyDescent="0.25">
      <c r="A675" t="s">
        <v>723</v>
      </c>
      <c r="B675" t="s">
        <v>68</v>
      </c>
      <c r="C675" t="s">
        <v>56</v>
      </c>
      <c r="D675">
        <v>598.20000000000005</v>
      </c>
      <c r="E675">
        <v>0.7</v>
      </c>
      <c r="F675">
        <v>4.3899999999999997</v>
      </c>
      <c r="G675">
        <v>465</v>
      </c>
      <c r="H675">
        <v>0.65</v>
      </c>
    </row>
    <row r="676" spans="1:8" x14ac:dyDescent="0.25">
      <c r="A676" t="s">
        <v>724</v>
      </c>
      <c r="B676" t="s">
        <v>78</v>
      </c>
      <c r="C676" t="s">
        <v>56</v>
      </c>
      <c r="D676">
        <v>598.4</v>
      </c>
      <c r="E676">
        <v>0.1</v>
      </c>
      <c r="F676">
        <v>2.61</v>
      </c>
      <c r="G676">
        <v>834</v>
      </c>
      <c r="H676">
        <v>-0.08</v>
      </c>
    </row>
    <row r="677" spans="1:8" x14ac:dyDescent="0.25">
      <c r="A677" t="s">
        <v>725</v>
      </c>
      <c r="B677" t="s">
        <v>99</v>
      </c>
      <c r="C677" t="s">
        <v>56</v>
      </c>
      <c r="D677">
        <v>598.4</v>
      </c>
      <c r="E677">
        <v>-0.1</v>
      </c>
      <c r="F677">
        <v>3.19</v>
      </c>
      <c r="G677">
        <v>1097</v>
      </c>
      <c r="H677">
        <v>-0.09</v>
      </c>
    </row>
    <row r="678" spans="1:8" x14ac:dyDescent="0.25">
      <c r="A678" t="s">
        <v>726</v>
      </c>
      <c r="B678" t="s">
        <v>41</v>
      </c>
      <c r="C678" t="s">
        <v>62</v>
      </c>
      <c r="D678">
        <v>598.5</v>
      </c>
      <c r="E678">
        <v>-0.1</v>
      </c>
      <c r="F678">
        <v>0.95</v>
      </c>
      <c r="G678">
        <v>1135</v>
      </c>
      <c r="H678">
        <v>0</v>
      </c>
    </row>
    <row r="679" spans="1:8" x14ac:dyDescent="0.25">
      <c r="A679" t="s">
        <v>727</v>
      </c>
      <c r="B679" t="s">
        <v>33</v>
      </c>
      <c r="C679" t="s">
        <v>56</v>
      </c>
      <c r="D679">
        <v>598.6</v>
      </c>
      <c r="E679">
        <v>0.4</v>
      </c>
      <c r="F679">
        <v>2.72</v>
      </c>
      <c r="G679">
        <v>608</v>
      </c>
      <c r="H679">
        <v>0.26</v>
      </c>
    </row>
    <row r="680" spans="1:8" x14ac:dyDescent="0.25">
      <c r="A680" t="s">
        <v>728</v>
      </c>
      <c r="B680" t="s">
        <v>35</v>
      </c>
      <c r="C680" t="s">
        <v>56</v>
      </c>
      <c r="D680">
        <v>598.6</v>
      </c>
      <c r="E680">
        <v>0.2</v>
      </c>
      <c r="F680">
        <v>3.82</v>
      </c>
      <c r="G680">
        <v>779</v>
      </c>
      <c r="H680">
        <v>0.02</v>
      </c>
    </row>
    <row r="681" spans="1:8" x14ac:dyDescent="0.25">
      <c r="A681" t="s">
        <v>729</v>
      </c>
      <c r="B681" t="s">
        <v>145</v>
      </c>
      <c r="C681" t="s">
        <v>24</v>
      </c>
      <c r="D681">
        <v>598.6</v>
      </c>
      <c r="E681">
        <v>0.1</v>
      </c>
      <c r="F681">
        <v>5.93</v>
      </c>
      <c r="G681">
        <v>912</v>
      </c>
      <c r="H681">
        <v>0</v>
      </c>
    </row>
    <row r="682" spans="1:8" x14ac:dyDescent="0.25">
      <c r="A682" t="s">
        <v>730</v>
      </c>
      <c r="B682">
        <v>0</v>
      </c>
      <c r="C682" t="s">
        <v>17</v>
      </c>
      <c r="D682">
        <v>598.6</v>
      </c>
      <c r="E682">
        <v>0.5</v>
      </c>
      <c r="F682">
        <v>1.75</v>
      </c>
      <c r="G682">
        <v>569</v>
      </c>
      <c r="H682">
        <v>0.04</v>
      </c>
    </row>
    <row r="683" spans="1:8" x14ac:dyDescent="0.25">
      <c r="A683" t="s">
        <v>731</v>
      </c>
      <c r="B683" t="s">
        <v>128</v>
      </c>
      <c r="C683" t="s">
        <v>56</v>
      </c>
      <c r="D683">
        <v>598.70000000000005</v>
      </c>
      <c r="E683">
        <v>0</v>
      </c>
      <c r="F683" t="s">
        <v>128</v>
      </c>
      <c r="G683">
        <v>1001</v>
      </c>
      <c r="H683">
        <v>-0.11</v>
      </c>
    </row>
    <row r="684" spans="1:8" x14ac:dyDescent="0.25">
      <c r="A684" t="s">
        <v>732</v>
      </c>
      <c r="B684" t="s">
        <v>16</v>
      </c>
      <c r="C684" t="s">
        <v>24</v>
      </c>
      <c r="D684">
        <v>598.70000000000005</v>
      </c>
      <c r="E684">
        <v>0.2</v>
      </c>
      <c r="F684">
        <v>3.95</v>
      </c>
      <c r="G684">
        <v>776</v>
      </c>
      <c r="H684">
        <v>0.01</v>
      </c>
    </row>
    <row r="685" spans="1:8" x14ac:dyDescent="0.25">
      <c r="A685" t="s">
        <v>733</v>
      </c>
      <c r="B685" t="s">
        <v>138</v>
      </c>
      <c r="C685" t="s">
        <v>56</v>
      </c>
      <c r="D685">
        <v>598.70000000000005</v>
      </c>
      <c r="E685">
        <v>0.4</v>
      </c>
      <c r="F685">
        <v>3.66</v>
      </c>
      <c r="G685">
        <v>621</v>
      </c>
      <c r="H685">
        <v>0.35</v>
      </c>
    </row>
    <row r="686" spans="1:8" x14ac:dyDescent="0.25">
      <c r="A686" t="s">
        <v>734</v>
      </c>
      <c r="B686" t="s">
        <v>123</v>
      </c>
      <c r="C686" t="s">
        <v>24</v>
      </c>
      <c r="D686">
        <v>598.70000000000005</v>
      </c>
      <c r="E686">
        <v>0.3</v>
      </c>
      <c r="F686">
        <v>2.02</v>
      </c>
      <c r="G686">
        <v>690</v>
      </c>
      <c r="H686">
        <v>0.03</v>
      </c>
    </row>
    <row r="687" spans="1:8" x14ac:dyDescent="0.25">
      <c r="A687" t="s">
        <v>735</v>
      </c>
      <c r="B687" t="s">
        <v>43</v>
      </c>
      <c r="C687" t="s">
        <v>56</v>
      </c>
      <c r="D687">
        <v>598.79999999999995</v>
      </c>
      <c r="E687">
        <v>0.2</v>
      </c>
      <c r="F687">
        <v>4.9000000000000004</v>
      </c>
      <c r="G687">
        <v>729</v>
      </c>
      <c r="H687">
        <v>0.03</v>
      </c>
    </row>
    <row r="688" spans="1:8" x14ac:dyDescent="0.25">
      <c r="A688" t="s">
        <v>736</v>
      </c>
      <c r="B688" t="s">
        <v>68</v>
      </c>
      <c r="C688" t="s">
        <v>24</v>
      </c>
      <c r="D688">
        <v>598.79999999999995</v>
      </c>
      <c r="E688">
        <v>1.3</v>
      </c>
      <c r="F688">
        <v>7.2</v>
      </c>
      <c r="G688">
        <v>301</v>
      </c>
      <c r="H688">
        <v>0.23</v>
      </c>
    </row>
    <row r="689" spans="1:8" x14ac:dyDescent="0.25">
      <c r="A689" t="s">
        <v>737</v>
      </c>
      <c r="B689" t="s">
        <v>61</v>
      </c>
      <c r="C689" t="s">
        <v>56</v>
      </c>
      <c r="D689">
        <v>598.9</v>
      </c>
      <c r="E689">
        <v>0.5</v>
      </c>
      <c r="F689" t="s">
        <v>128</v>
      </c>
      <c r="G689">
        <v>544</v>
      </c>
      <c r="H689">
        <v>0.54</v>
      </c>
    </row>
    <row r="690" spans="1:8" x14ac:dyDescent="0.25">
      <c r="A690" t="s">
        <v>738</v>
      </c>
      <c r="B690" t="s">
        <v>43</v>
      </c>
      <c r="C690" t="s">
        <v>56</v>
      </c>
      <c r="D690">
        <v>598.9</v>
      </c>
      <c r="E690">
        <v>0.4</v>
      </c>
      <c r="F690">
        <v>4.2699999999999996</v>
      </c>
      <c r="G690">
        <v>620</v>
      </c>
      <c r="H690">
        <v>0.37</v>
      </c>
    </row>
    <row r="691" spans="1:8" x14ac:dyDescent="0.25">
      <c r="A691" t="s">
        <v>739</v>
      </c>
      <c r="B691" t="s">
        <v>41</v>
      </c>
      <c r="C691" t="s">
        <v>62</v>
      </c>
      <c r="D691">
        <v>598.9</v>
      </c>
      <c r="E691">
        <v>0.6</v>
      </c>
      <c r="F691">
        <v>0.74</v>
      </c>
      <c r="G691">
        <v>529</v>
      </c>
      <c r="H691">
        <v>0.09</v>
      </c>
    </row>
    <row r="692" spans="1:8" x14ac:dyDescent="0.25">
      <c r="A692" t="s">
        <v>740</v>
      </c>
      <c r="B692" t="s">
        <v>116</v>
      </c>
      <c r="C692" t="s">
        <v>21</v>
      </c>
      <c r="D692">
        <v>599</v>
      </c>
      <c r="E692">
        <v>0.2</v>
      </c>
      <c r="F692" t="s">
        <v>128</v>
      </c>
      <c r="G692">
        <v>800</v>
      </c>
      <c r="H692">
        <v>0</v>
      </c>
    </row>
    <row r="693" spans="1:8" x14ac:dyDescent="0.25">
      <c r="A693" t="s">
        <v>741</v>
      </c>
      <c r="B693" t="s">
        <v>156</v>
      </c>
      <c r="C693" t="s">
        <v>17</v>
      </c>
      <c r="D693">
        <v>599</v>
      </c>
      <c r="E693">
        <v>0.3</v>
      </c>
      <c r="F693" t="s">
        <v>128</v>
      </c>
      <c r="G693">
        <v>713</v>
      </c>
      <c r="H693">
        <v>0</v>
      </c>
    </row>
    <row r="694" spans="1:8" x14ac:dyDescent="0.25">
      <c r="A694" t="s">
        <v>742</v>
      </c>
      <c r="B694" t="s">
        <v>108</v>
      </c>
      <c r="C694" t="s">
        <v>17</v>
      </c>
      <c r="D694">
        <v>599</v>
      </c>
      <c r="E694">
        <v>0.7</v>
      </c>
      <c r="F694">
        <v>3.08</v>
      </c>
      <c r="G694">
        <v>482</v>
      </c>
      <c r="H694">
        <v>0.08</v>
      </c>
    </row>
    <row r="695" spans="1:8" x14ac:dyDescent="0.25">
      <c r="A695" t="s">
        <v>743</v>
      </c>
      <c r="B695" t="s">
        <v>81</v>
      </c>
      <c r="C695" t="s">
        <v>24</v>
      </c>
      <c r="D695">
        <v>599.1</v>
      </c>
      <c r="E695">
        <v>0.6</v>
      </c>
      <c r="F695" t="s">
        <v>128</v>
      </c>
      <c r="G695">
        <v>490</v>
      </c>
      <c r="H695">
        <v>7.0000000000000007E-2</v>
      </c>
    </row>
    <row r="696" spans="1:8" x14ac:dyDescent="0.25">
      <c r="A696" t="s">
        <v>744</v>
      </c>
      <c r="B696" t="s">
        <v>16</v>
      </c>
      <c r="C696" t="s">
        <v>56</v>
      </c>
      <c r="D696">
        <v>599.1</v>
      </c>
      <c r="E696">
        <v>0.3</v>
      </c>
      <c r="F696" t="s">
        <v>128</v>
      </c>
      <c r="G696">
        <v>692</v>
      </c>
      <c r="H696">
        <v>0.18</v>
      </c>
    </row>
    <row r="697" spans="1:8" x14ac:dyDescent="0.25">
      <c r="A697" t="s">
        <v>745</v>
      </c>
      <c r="B697" t="s">
        <v>81</v>
      </c>
      <c r="C697" t="s">
        <v>17</v>
      </c>
      <c r="D697">
        <v>599.1</v>
      </c>
      <c r="E697">
        <v>0.3</v>
      </c>
      <c r="F697">
        <v>1.56</v>
      </c>
      <c r="G697">
        <v>695</v>
      </c>
      <c r="H697">
        <v>0</v>
      </c>
    </row>
    <row r="698" spans="1:8" x14ac:dyDescent="0.25">
      <c r="A698" t="s">
        <v>746</v>
      </c>
      <c r="B698" t="s">
        <v>41</v>
      </c>
      <c r="C698" t="s">
        <v>24</v>
      </c>
      <c r="D698">
        <v>599.20000000000005</v>
      </c>
      <c r="E698">
        <v>0.2</v>
      </c>
      <c r="F698">
        <v>3.29</v>
      </c>
      <c r="G698">
        <v>791</v>
      </c>
      <c r="H698">
        <v>0.01</v>
      </c>
    </row>
    <row r="699" spans="1:8" x14ac:dyDescent="0.25">
      <c r="A699" t="s">
        <v>747</v>
      </c>
      <c r="B699">
        <v>0</v>
      </c>
      <c r="C699" t="s">
        <v>17</v>
      </c>
      <c r="D699">
        <v>599.20000000000005</v>
      </c>
      <c r="E699">
        <v>0</v>
      </c>
      <c r="F699">
        <v>0.6</v>
      </c>
      <c r="G699">
        <v>1043</v>
      </c>
      <c r="H699">
        <v>-0.02</v>
      </c>
    </row>
    <row r="700" spans="1:8" x14ac:dyDescent="0.25">
      <c r="A700" t="s">
        <v>748</v>
      </c>
      <c r="B700" t="s">
        <v>28</v>
      </c>
      <c r="C700" t="s">
        <v>62</v>
      </c>
      <c r="D700">
        <v>599.20000000000005</v>
      </c>
      <c r="E700">
        <v>0.2</v>
      </c>
      <c r="F700">
        <v>0.81</v>
      </c>
      <c r="G700">
        <v>812</v>
      </c>
      <c r="H700">
        <v>0.02</v>
      </c>
    </row>
    <row r="701" spans="1:8" x14ac:dyDescent="0.25">
      <c r="A701" t="s">
        <v>749</v>
      </c>
      <c r="B701" t="s">
        <v>52</v>
      </c>
      <c r="C701" t="s">
        <v>56</v>
      </c>
      <c r="D701">
        <v>599.29999999999995</v>
      </c>
      <c r="E701">
        <v>0.4</v>
      </c>
      <c r="F701">
        <v>2.62</v>
      </c>
      <c r="G701">
        <v>589</v>
      </c>
      <c r="H701">
        <v>0.28999999999999998</v>
      </c>
    </row>
    <row r="702" spans="1:8" x14ac:dyDescent="0.25">
      <c r="A702" t="s">
        <v>750</v>
      </c>
      <c r="B702" t="s">
        <v>140</v>
      </c>
      <c r="C702" t="s">
        <v>56</v>
      </c>
      <c r="D702">
        <v>599.29999999999995</v>
      </c>
      <c r="E702">
        <v>0.3</v>
      </c>
      <c r="F702" t="s">
        <v>128</v>
      </c>
      <c r="G702">
        <v>658</v>
      </c>
      <c r="H702">
        <v>0.16</v>
      </c>
    </row>
    <row r="703" spans="1:8" x14ac:dyDescent="0.25">
      <c r="A703" t="s">
        <v>751</v>
      </c>
      <c r="B703" t="s">
        <v>16</v>
      </c>
      <c r="C703" t="s">
        <v>56</v>
      </c>
      <c r="D703">
        <v>599.29999999999995</v>
      </c>
      <c r="E703">
        <v>0.1</v>
      </c>
      <c r="F703">
        <v>2.94</v>
      </c>
      <c r="G703">
        <v>898</v>
      </c>
      <c r="H703">
        <v>-0.08</v>
      </c>
    </row>
    <row r="704" spans="1:8" x14ac:dyDescent="0.25">
      <c r="A704" t="s">
        <v>752</v>
      </c>
      <c r="B704" t="s">
        <v>128</v>
      </c>
      <c r="C704" t="s">
        <v>24</v>
      </c>
      <c r="D704">
        <v>599.29999999999995</v>
      </c>
      <c r="E704">
        <v>0.1</v>
      </c>
      <c r="F704">
        <v>1.83</v>
      </c>
      <c r="G704">
        <v>906</v>
      </c>
      <c r="H704">
        <v>0</v>
      </c>
    </row>
    <row r="705" spans="1:8" x14ac:dyDescent="0.25">
      <c r="A705" t="s">
        <v>753</v>
      </c>
      <c r="B705" t="s">
        <v>31</v>
      </c>
      <c r="C705" t="s">
        <v>56</v>
      </c>
      <c r="D705">
        <v>599.29999999999995</v>
      </c>
      <c r="E705">
        <v>0</v>
      </c>
      <c r="F705" t="s">
        <v>128</v>
      </c>
      <c r="G705">
        <v>1035</v>
      </c>
      <c r="H705">
        <v>-0.11</v>
      </c>
    </row>
    <row r="706" spans="1:8" x14ac:dyDescent="0.25">
      <c r="A706" t="s">
        <v>754</v>
      </c>
      <c r="B706">
        <v>0</v>
      </c>
      <c r="C706" t="s">
        <v>17</v>
      </c>
      <c r="D706">
        <v>599.29999999999995</v>
      </c>
      <c r="E706">
        <v>-0.1</v>
      </c>
      <c r="F706">
        <v>0.5</v>
      </c>
      <c r="G706">
        <v>1119</v>
      </c>
      <c r="H706">
        <v>-0.01</v>
      </c>
    </row>
    <row r="707" spans="1:8" x14ac:dyDescent="0.25">
      <c r="A707" t="s">
        <v>755</v>
      </c>
      <c r="B707" t="s">
        <v>156</v>
      </c>
      <c r="C707" t="s">
        <v>21</v>
      </c>
      <c r="D707">
        <v>599.29999999999995</v>
      </c>
      <c r="E707">
        <v>0.4</v>
      </c>
      <c r="F707">
        <v>0.86</v>
      </c>
      <c r="G707">
        <v>627</v>
      </c>
      <c r="H707">
        <v>0.05</v>
      </c>
    </row>
    <row r="708" spans="1:8" x14ac:dyDescent="0.25">
      <c r="A708" t="s">
        <v>756</v>
      </c>
      <c r="B708">
        <v>0</v>
      </c>
      <c r="C708" t="s">
        <v>17</v>
      </c>
      <c r="D708">
        <v>599.29999999999995</v>
      </c>
      <c r="E708">
        <v>0.1</v>
      </c>
      <c r="F708">
        <v>0.88</v>
      </c>
      <c r="G708">
        <v>926</v>
      </c>
      <c r="H708">
        <v>-0.01</v>
      </c>
    </row>
    <row r="709" spans="1:8" x14ac:dyDescent="0.25">
      <c r="A709" t="s">
        <v>757</v>
      </c>
      <c r="B709" t="s">
        <v>74</v>
      </c>
      <c r="C709" t="s">
        <v>62</v>
      </c>
      <c r="D709">
        <v>599.29999999999995</v>
      </c>
      <c r="E709">
        <v>0.3</v>
      </c>
      <c r="F709">
        <v>0.81</v>
      </c>
      <c r="G709">
        <v>708</v>
      </c>
      <c r="H709">
        <v>0.04</v>
      </c>
    </row>
    <row r="710" spans="1:8" x14ac:dyDescent="0.25">
      <c r="A710" t="s">
        <v>758</v>
      </c>
      <c r="B710" t="s">
        <v>84</v>
      </c>
      <c r="C710" t="s">
        <v>62</v>
      </c>
      <c r="D710">
        <v>599.4</v>
      </c>
      <c r="E710">
        <v>0.6</v>
      </c>
      <c r="F710">
        <v>0.51</v>
      </c>
      <c r="G710">
        <v>514</v>
      </c>
      <c r="H710">
        <v>0.09</v>
      </c>
    </row>
    <row r="711" spans="1:8" x14ac:dyDescent="0.25">
      <c r="A711" t="s">
        <v>759</v>
      </c>
      <c r="B711" t="s">
        <v>31</v>
      </c>
      <c r="C711" t="s">
        <v>17</v>
      </c>
      <c r="D711">
        <v>599.4</v>
      </c>
      <c r="E711">
        <v>0</v>
      </c>
      <c r="F711">
        <v>0.26</v>
      </c>
      <c r="G711">
        <v>1049</v>
      </c>
      <c r="H711">
        <v>-0.02</v>
      </c>
    </row>
    <row r="712" spans="1:8" x14ac:dyDescent="0.25">
      <c r="A712" t="s">
        <v>760</v>
      </c>
      <c r="B712" t="s">
        <v>116</v>
      </c>
      <c r="C712" t="s">
        <v>17</v>
      </c>
      <c r="D712">
        <v>599.4</v>
      </c>
      <c r="E712">
        <v>0</v>
      </c>
      <c r="F712">
        <v>1.1499999999999999</v>
      </c>
      <c r="G712">
        <v>1080</v>
      </c>
      <c r="H712">
        <v>-0.02</v>
      </c>
    </row>
    <row r="713" spans="1:8" x14ac:dyDescent="0.25">
      <c r="A713" t="s">
        <v>761</v>
      </c>
      <c r="B713" t="s">
        <v>128</v>
      </c>
      <c r="C713" t="s">
        <v>24</v>
      </c>
      <c r="D713">
        <v>599.5</v>
      </c>
      <c r="E713">
        <v>0.1</v>
      </c>
      <c r="F713" t="s">
        <v>128</v>
      </c>
      <c r="G713">
        <v>845</v>
      </c>
      <c r="H713">
        <v>0</v>
      </c>
    </row>
    <row r="714" spans="1:8" x14ac:dyDescent="0.25">
      <c r="A714" t="s">
        <v>762</v>
      </c>
      <c r="B714" t="s">
        <v>140</v>
      </c>
      <c r="C714" t="s">
        <v>62</v>
      </c>
      <c r="D714">
        <v>599.5</v>
      </c>
      <c r="E714">
        <v>0.6</v>
      </c>
      <c r="F714" t="s">
        <v>128</v>
      </c>
      <c r="G714">
        <v>515</v>
      </c>
      <c r="H714">
        <v>0.1</v>
      </c>
    </row>
    <row r="715" spans="1:8" x14ac:dyDescent="0.25">
      <c r="A715" t="s">
        <v>763</v>
      </c>
      <c r="B715" t="s">
        <v>33</v>
      </c>
      <c r="C715" t="s">
        <v>56</v>
      </c>
      <c r="D715">
        <v>599.6</v>
      </c>
      <c r="E715">
        <v>0.5</v>
      </c>
      <c r="F715">
        <v>3.42</v>
      </c>
      <c r="G715">
        <v>530</v>
      </c>
      <c r="H715">
        <v>0.51</v>
      </c>
    </row>
    <row r="716" spans="1:8" x14ac:dyDescent="0.25">
      <c r="A716" t="s">
        <v>764</v>
      </c>
      <c r="B716" t="s">
        <v>10</v>
      </c>
      <c r="C716" t="s">
        <v>56</v>
      </c>
      <c r="D716">
        <v>599.6</v>
      </c>
      <c r="E716">
        <v>0.3</v>
      </c>
      <c r="F716">
        <v>3.07</v>
      </c>
      <c r="G716">
        <v>647</v>
      </c>
      <c r="H716">
        <v>0.2</v>
      </c>
    </row>
    <row r="717" spans="1:8" x14ac:dyDescent="0.25">
      <c r="A717" t="s">
        <v>765</v>
      </c>
      <c r="B717" t="s">
        <v>156</v>
      </c>
      <c r="C717" t="s">
        <v>56</v>
      </c>
      <c r="D717">
        <v>599.6</v>
      </c>
      <c r="E717">
        <v>0.1</v>
      </c>
      <c r="F717" t="s">
        <v>128</v>
      </c>
      <c r="G717">
        <v>838</v>
      </c>
      <c r="H717">
        <v>-0.03</v>
      </c>
    </row>
    <row r="718" spans="1:8" x14ac:dyDescent="0.25">
      <c r="A718" t="s">
        <v>766</v>
      </c>
      <c r="B718" t="s">
        <v>84</v>
      </c>
      <c r="C718" t="s">
        <v>24</v>
      </c>
      <c r="D718">
        <v>599.6</v>
      </c>
      <c r="E718">
        <v>0</v>
      </c>
      <c r="F718">
        <v>2.69</v>
      </c>
      <c r="G718">
        <v>993</v>
      </c>
      <c r="H718">
        <v>0</v>
      </c>
    </row>
    <row r="719" spans="1:8" x14ac:dyDescent="0.25">
      <c r="A719" t="s">
        <v>767</v>
      </c>
      <c r="B719" t="s">
        <v>99</v>
      </c>
      <c r="C719" t="s">
        <v>56</v>
      </c>
      <c r="D719">
        <v>599.6</v>
      </c>
      <c r="E719">
        <v>0.4</v>
      </c>
      <c r="F719">
        <v>3.69</v>
      </c>
      <c r="G719">
        <v>610</v>
      </c>
      <c r="H719">
        <v>0.25</v>
      </c>
    </row>
    <row r="720" spans="1:8" x14ac:dyDescent="0.25">
      <c r="A720" t="s">
        <v>768</v>
      </c>
      <c r="B720" t="s">
        <v>19</v>
      </c>
      <c r="C720" t="s">
        <v>56</v>
      </c>
      <c r="D720">
        <v>599.6</v>
      </c>
      <c r="E720">
        <v>0.6</v>
      </c>
      <c r="F720">
        <v>3.24</v>
      </c>
      <c r="G720">
        <v>511</v>
      </c>
      <c r="H720">
        <v>0.59</v>
      </c>
    </row>
    <row r="721" spans="1:8" x14ac:dyDescent="0.25">
      <c r="A721" t="s">
        <v>769</v>
      </c>
      <c r="B721">
        <v>0</v>
      </c>
      <c r="C721" t="s">
        <v>48</v>
      </c>
      <c r="D721">
        <v>599.6</v>
      </c>
      <c r="E721">
        <v>0.1</v>
      </c>
      <c r="F721">
        <v>0.6</v>
      </c>
      <c r="G721">
        <v>952</v>
      </c>
      <c r="H721">
        <v>-0.01</v>
      </c>
    </row>
    <row r="722" spans="1:8" x14ac:dyDescent="0.25">
      <c r="A722" t="s">
        <v>770</v>
      </c>
      <c r="B722" t="s">
        <v>156</v>
      </c>
      <c r="C722" t="s">
        <v>24</v>
      </c>
      <c r="D722">
        <v>599.70000000000005</v>
      </c>
      <c r="E722">
        <v>0.5</v>
      </c>
      <c r="F722">
        <v>4.32</v>
      </c>
      <c r="G722">
        <v>555</v>
      </c>
      <c r="H722">
        <v>0.04</v>
      </c>
    </row>
    <row r="723" spans="1:8" x14ac:dyDescent="0.25">
      <c r="A723" t="s">
        <v>771</v>
      </c>
      <c r="B723" t="s">
        <v>19</v>
      </c>
      <c r="C723" t="s">
        <v>56</v>
      </c>
      <c r="D723">
        <v>599.70000000000005</v>
      </c>
      <c r="E723">
        <v>0.4</v>
      </c>
      <c r="F723">
        <v>3.57</v>
      </c>
      <c r="G723">
        <v>623</v>
      </c>
      <c r="H723">
        <v>0.32</v>
      </c>
    </row>
    <row r="724" spans="1:8" x14ac:dyDescent="0.25">
      <c r="A724" t="s">
        <v>772</v>
      </c>
      <c r="B724" t="s">
        <v>19</v>
      </c>
      <c r="C724" t="s">
        <v>62</v>
      </c>
      <c r="D724">
        <v>599.70000000000005</v>
      </c>
      <c r="E724">
        <v>0.2</v>
      </c>
      <c r="F724">
        <v>0.42</v>
      </c>
      <c r="G724">
        <v>819</v>
      </c>
      <c r="H724">
        <v>0.02</v>
      </c>
    </row>
    <row r="725" spans="1:8" x14ac:dyDescent="0.25">
      <c r="A725" t="s">
        <v>773</v>
      </c>
      <c r="B725" t="s">
        <v>13</v>
      </c>
      <c r="C725" t="s">
        <v>56</v>
      </c>
      <c r="D725">
        <v>599.79999999999995</v>
      </c>
      <c r="E725">
        <v>0.5</v>
      </c>
      <c r="F725">
        <v>2.5099999999999998</v>
      </c>
      <c r="G725">
        <v>559</v>
      </c>
      <c r="H725">
        <v>0.49</v>
      </c>
    </row>
    <row r="726" spans="1:8" x14ac:dyDescent="0.25">
      <c r="A726" t="s">
        <v>774</v>
      </c>
      <c r="B726" t="s">
        <v>89</v>
      </c>
      <c r="C726" t="s">
        <v>56</v>
      </c>
      <c r="D726">
        <v>599.79999999999995</v>
      </c>
      <c r="E726">
        <v>0.1</v>
      </c>
      <c r="F726">
        <v>1.76</v>
      </c>
      <c r="G726">
        <v>915</v>
      </c>
      <c r="H726">
        <v>-0.09</v>
      </c>
    </row>
    <row r="727" spans="1:8" x14ac:dyDescent="0.25">
      <c r="A727" t="s">
        <v>775</v>
      </c>
      <c r="B727">
        <v>0</v>
      </c>
      <c r="C727" t="s">
        <v>21</v>
      </c>
      <c r="D727">
        <v>599.79999999999995</v>
      </c>
      <c r="E727">
        <v>0.3</v>
      </c>
      <c r="F727">
        <v>0.74</v>
      </c>
      <c r="G727">
        <v>721</v>
      </c>
      <c r="H727">
        <v>0.03</v>
      </c>
    </row>
    <row r="728" spans="1:8" x14ac:dyDescent="0.25">
      <c r="A728" t="s">
        <v>776</v>
      </c>
      <c r="B728" t="s">
        <v>23</v>
      </c>
      <c r="C728" t="s">
        <v>17</v>
      </c>
      <c r="D728">
        <v>599.79999999999995</v>
      </c>
      <c r="E728">
        <v>0.1</v>
      </c>
      <c r="F728">
        <v>0.68</v>
      </c>
      <c r="G728">
        <v>958</v>
      </c>
      <c r="H728">
        <v>-0.01</v>
      </c>
    </row>
    <row r="729" spans="1:8" x14ac:dyDescent="0.25">
      <c r="A729" t="s">
        <v>777</v>
      </c>
      <c r="B729" t="s">
        <v>81</v>
      </c>
      <c r="C729" t="s">
        <v>56</v>
      </c>
      <c r="D729">
        <v>599.9</v>
      </c>
      <c r="E729">
        <v>0.5</v>
      </c>
      <c r="F729" t="s">
        <v>128</v>
      </c>
      <c r="G729">
        <v>538</v>
      </c>
      <c r="H729">
        <v>0.4</v>
      </c>
    </row>
    <row r="730" spans="1:8" x14ac:dyDescent="0.25">
      <c r="A730" t="s">
        <v>778</v>
      </c>
      <c r="B730" t="s">
        <v>23</v>
      </c>
      <c r="C730" t="s">
        <v>24</v>
      </c>
      <c r="D730">
        <v>599.9</v>
      </c>
      <c r="E730">
        <v>0.1</v>
      </c>
      <c r="F730" t="s">
        <v>128</v>
      </c>
      <c r="G730">
        <v>849</v>
      </c>
      <c r="H730">
        <v>0</v>
      </c>
    </row>
    <row r="731" spans="1:8" x14ac:dyDescent="0.25">
      <c r="A731" t="s">
        <v>779</v>
      </c>
      <c r="B731" t="s">
        <v>68</v>
      </c>
      <c r="C731" t="s">
        <v>56</v>
      </c>
      <c r="D731">
        <v>599.9</v>
      </c>
      <c r="E731">
        <v>0.3</v>
      </c>
      <c r="F731">
        <v>3.24</v>
      </c>
      <c r="G731">
        <v>666</v>
      </c>
      <c r="H731">
        <v>0.21</v>
      </c>
    </row>
    <row r="732" spans="1:8" x14ac:dyDescent="0.25">
      <c r="A732" t="s">
        <v>780</v>
      </c>
      <c r="B732" t="s">
        <v>128</v>
      </c>
      <c r="C732" t="s">
        <v>24</v>
      </c>
      <c r="D732">
        <v>599.9</v>
      </c>
      <c r="E732">
        <v>0.3</v>
      </c>
      <c r="F732" t="s">
        <v>128</v>
      </c>
      <c r="G732">
        <v>674</v>
      </c>
      <c r="H732">
        <v>0.03</v>
      </c>
    </row>
    <row r="733" spans="1:8" x14ac:dyDescent="0.25">
      <c r="A733" t="s">
        <v>781</v>
      </c>
      <c r="B733" t="s">
        <v>156</v>
      </c>
      <c r="C733" t="s">
        <v>56</v>
      </c>
      <c r="D733">
        <v>599.9</v>
      </c>
      <c r="E733">
        <v>0.2</v>
      </c>
      <c r="F733" t="s">
        <v>128</v>
      </c>
      <c r="G733">
        <v>782</v>
      </c>
      <c r="H733">
        <v>0.06</v>
      </c>
    </row>
    <row r="734" spans="1:8" x14ac:dyDescent="0.25">
      <c r="A734" t="s">
        <v>782</v>
      </c>
      <c r="B734" t="s">
        <v>138</v>
      </c>
      <c r="C734" t="s">
        <v>21</v>
      </c>
      <c r="D734">
        <v>599.9</v>
      </c>
      <c r="E734">
        <v>0.1</v>
      </c>
      <c r="F734">
        <v>1.38</v>
      </c>
      <c r="G734">
        <v>919</v>
      </c>
      <c r="H734">
        <v>0</v>
      </c>
    </row>
    <row r="735" spans="1:8" x14ac:dyDescent="0.25">
      <c r="A735" t="s">
        <v>783</v>
      </c>
      <c r="B735" t="s">
        <v>35</v>
      </c>
      <c r="C735" t="s">
        <v>62</v>
      </c>
      <c r="D735">
        <v>599.9</v>
      </c>
      <c r="E735">
        <v>0.8</v>
      </c>
      <c r="F735">
        <v>1.28</v>
      </c>
      <c r="G735">
        <v>444</v>
      </c>
      <c r="H735">
        <v>0.17</v>
      </c>
    </row>
    <row r="736" spans="1:8" x14ac:dyDescent="0.25">
      <c r="A736" t="s">
        <v>784</v>
      </c>
      <c r="B736" t="s">
        <v>23</v>
      </c>
      <c r="C736" t="s">
        <v>56</v>
      </c>
      <c r="D736">
        <v>600</v>
      </c>
      <c r="E736">
        <v>0.6</v>
      </c>
      <c r="F736">
        <v>3.36</v>
      </c>
      <c r="G736">
        <v>491</v>
      </c>
      <c r="H736">
        <v>0.57999999999999996</v>
      </c>
    </row>
    <row r="737" spans="1:8" x14ac:dyDescent="0.25">
      <c r="A737" t="s">
        <v>785</v>
      </c>
      <c r="B737" t="s">
        <v>145</v>
      </c>
      <c r="C737" t="s">
        <v>56</v>
      </c>
      <c r="D737">
        <v>600</v>
      </c>
      <c r="E737">
        <v>0.2</v>
      </c>
      <c r="F737">
        <v>4.17</v>
      </c>
      <c r="G737">
        <v>749</v>
      </c>
      <c r="H737">
        <v>7.0000000000000007E-2</v>
      </c>
    </row>
    <row r="738" spans="1:8" x14ac:dyDescent="0.25">
      <c r="A738" t="s">
        <v>786</v>
      </c>
      <c r="B738" t="s">
        <v>89</v>
      </c>
      <c r="C738" t="s">
        <v>24</v>
      </c>
      <c r="D738">
        <v>600</v>
      </c>
      <c r="E738">
        <v>0.4</v>
      </c>
      <c r="F738">
        <v>4.53</v>
      </c>
      <c r="G738">
        <v>604</v>
      </c>
      <c r="H738">
        <v>0.03</v>
      </c>
    </row>
    <row r="739" spans="1:8" x14ac:dyDescent="0.25">
      <c r="A739" t="s">
        <v>787</v>
      </c>
      <c r="B739" t="s">
        <v>68</v>
      </c>
      <c r="C739" t="s">
        <v>24</v>
      </c>
      <c r="D739">
        <v>600</v>
      </c>
      <c r="E739">
        <v>0.9</v>
      </c>
      <c r="F739">
        <v>6.02</v>
      </c>
      <c r="G739">
        <v>403</v>
      </c>
      <c r="H739">
        <v>0.13</v>
      </c>
    </row>
    <row r="740" spans="1:8" x14ac:dyDescent="0.25">
      <c r="A740" t="s">
        <v>788</v>
      </c>
      <c r="B740" t="s">
        <v>74</v>
      </c>
      <c r="C740" t="s">
        <v>17</v>
      </c>
      <c r="D740">
        <v>600</v>
      </c>
      <c r="E740">
        <v>0.1</v>
      </c>
      <c r="F740">
        <v>0.84</v>
      </c>
      <c r="G740">
        <v>931</v>
      </c>
      <c r="H740">
        <v>-0.01</v>
      </c>
    </row>
    <row r="741" spans="1:8" x14ac:dyDescent="0.25">
      <c r="A741" t="s">
        <v>789</v>
      </c>
      <c r="B741" t="s">
        <v>102</v>
      </c>
      <c r="C741" t="s">
        <v>66</v>
      </c>
      <c r="D741">
        <v>600</v>
      </c>
      <c r="E741">
        <v>-0.1</v>
      </c>
      <c r="F741">
        <v>1.27</v>
      </c>
      <c r="G741">
        <v>1124</v>
      </c>
      <c r="H741">
        <v>-0.01</v>
      </c>
    </row>
    <row r="742" spans="1:8" x14ac:dyDescent="0.25">
      <c r="A742" t="s">
        <v>790</v>
      </c>
      <c r="B742" t="s">
        <v>28</v>
      </c>
      <c r="C742" t="s">
        <v>45</v>
      </c>
      <c r="D742">
        <v>600</v>
      </c>
      <c r="E742">
        <v>0.3</v>
      </c>
      <c r="F742">
        <v>0.76</v>
      </c>
      <c r="G742">
        <v>712</v>
      </c>
      <c r="H742">
        <v>0.04</v>
      </c>
    </row>
    <row r="743" spans="1:8" x14ac:dyDescent="0.25">
      <c r="A743" t="s">
        <v>791</v>
      </c>
      <c r="B743" t="s">
        <v>108</v>
      </c>
      <c r="C743" t="s">
        <v>21</v>
      </c>
      <c r="D743">
        <v>600</v>
      </c>
      <c r="E743">
        <v>0.7</v>
      </c>
      <c r="F743">
        <v>2.1800000000000002</v>
      </c>
      <c r="G743">
        <v>484</v>
      </c>
      <c r="H743">
        <v>0.05</v>
      </c>
    </row>
    <row r="744" spans="1:8" x14ac:dyDescent="0.25">
      <c r="A744" t="s">
        <v>792</v>
      </c>
      <c r="B744" t="s">
        <v>145</v>
      </c>
      <c r="C744" t="s">
        <v>24</v>
      </c>
      <c r="D744">
        <v>600.1</v>
      </c>
      <c r="E744">
        <v>0.1</v>
      </c>
      <c r="F744" t="s">
        <v>128</v>
      </c>
      <c r="G744">
        <v>883</v>
      </c>
      <c r="H744">
        <v>0</v>
      </c>
    </row>
    <row r="745" spans="1:8" x14ac:dyDescent="0.25">
      <c r="A745" t="s">
        <v>793</v>
      </c>
      <c r="B745" t="s">
        <v>123</v>
      </c>
      <c r="C745" t="s">
        <v>21</v>
      </c>
      <c r="D745">
        <v>600.1</v>
      </c>
      <c r="E745">
        <v>0.3</v>
      </c>
      <c r="F745">
        <v>0.98</v>
      </c>
      <c r="G745">
        <v>718</v>
      </c>
      <c r="H745">
        <v>0.02</v>
      </c>
    </row>
    <row r="746" spans="1:8" x14ac:dyDescent="0.25">
      <c r="A746" t="s">
        <v>794</v>
      </c>
      <c r="B746" t="s">
        <v>128</v>
      </c>
      <c r="C746" t="s">
        <v>24</v>
      </c>
      <c r="D746">
        <v>600.20000000000005</v>
      </c>
      <c r="E746">
        <v>0.4</v>
      </c>
      <c r="F746" t="s">
        <v>128</v>
      </c>
      <c r="G746">
        <v>590</v>
      </c>
      <c r="H746">
        <v>0.04</v>
      </c>
    </row>
    <row r="747" spans="1:8" x14ac:dyDescent="0.25">
      <c r="A747" t="s">
        <v>795</v>
      </c>
      <c r="B747" t="s">
        <v>33</v>
      </c>
      <c r="C747" t="s">
        <v>56</v>
      </c>
      <c r="D747">
        <v>600.20000000000005</v>
      </c>
      <c r="E747">
        <v>0.1</v>
      </c>
      <c r="F747">
        <v>2.98</v>
      </c>
      <c r="G747">
        <v>900</v>
      </c>
      <c r="H747">
        <v>-0.06</v>
      </c>
    </row>
    <row r="748" spans="1:8" x14ac:dyDescent="0.25">
      <c r="A748" t="s">
        <v>796</v>
      </c>
      <c r="B748" t="s">
        <v>145</v>
      </c>
      <c r="C748" t="s">
        <v>17</v>
      </c>
      <c r="D748">
        <v>600.20000000000005</v>
      </c>
      <c r="E748">
        <v>0.3</v>
      </c>
      <c r="F748" t="s">
        <v>128</v>
      </c>
      <c r="G748">
        <v>704</v>
      </c>
      <c r="H748">
        <v>0.01</v>
      </c>
    </row>
    <row r="749" spans="1:8" x14ac:dyDescent="0.25">
      <c r="A749" t="s">
        <v>797</v>
      </c>
      <c r="B749" t="s">
        <v>138</v>
      </c>
      <c r="C749" t="s">
        <v>17</v>
      </c>
      <c r="D749">
        <v>600.20000000000005</v>
      </c>
      <c r="E749">
        <v>0</v>
      </c>
      <c r="F749">
        <v>1.17</v>
      </c>
      <c r="G749">
        <v>1064</v>
      </c>
      <c r="H749">
        <v>-0.02</v>
      </c>
    </row>
    <row r="750" spans="1:8" x14ac:dyDescent="0.25">
      <c r="A750" t="s">
        <v>798</v>
      </c>
      <c r="B750" t="s">
        <v>81</v>
      </c>
      <c r="C750" t="s">
        <v>24</v>
      </c>
      <c r="D750">
        <v>600.29999999999995</v>
      </c>
      <c r="E750">
        <v>0</v>
      </c>
      <c r="F750">
        <v>3.06</v>
      </c>
      <c r="G750">
        <v>985</v>
      </c>
      <c r="H750">
        <v>0</v>
      </c>
    </row>
    <row r="751" spans="1:8" x14ac:dyDescent="0.25">
      <c r="A751" t="s">
        <v>799</v>
      </c>
      <c r="B751" t="s">
        <v>74</v>
      </c>
      <c r="C751" t="s">
        <v>56</v>
      </c>
      <c r="D751">
        <v>600.29999999999995</v>
      </c>
      <c r="E751">
        <v>0.2</v>
      </c>
      <c r="F751" t="s">
        <v>128</v>
      </c>
      <c r="G751">
        <v>763</v>
      </c>
      <c r="H751">
        <v>0</v>
      </c>
    </row>
    <row r="752" spans="1:8" x14ac:dyDescent="0.25">
      <c r="A752" t="s">
        <v>800</v>
      </c>
      <c r="B752" t="s">
        <v>108</v>
      </c>
      <c r="C752" t="s">
        <v>56</v>
      </c>
      <c r="D752">
        <v>600.29999999999995</v>
      </c>
      <c r="E752">
        <v>0.2</v>
      </c>
      <c r="F752" t="s">
        <v>128</v>
      </c>
      <c r="G752">
        <v>768</v>
      </c>
      <c r="H752">
        <v>0.1</v>
      </c>
    </row>
    <row r="753" spans="1:8" x14ac:dyDescent="0.25">
      <c r="A753" t="s">
        <v>801</v>
      </c>
      <c r="B753" t="s">
        <v>123</v>
      </c>
      <c r="C753" t="s">
        <v>17</v>
      </c>
      <c r="D753">
        <v>600.29999999999995</v>
      </c>
      <c r="E753">
        <v>0.8</v>
      </c>
      <c r="F753">
        <v>2.58</v>
      </c>
      <c r="G753">
        <v>445</v>
      </c>
      <c r="H753">
        <v>0.1</v>
      </c>
    </row>
    <row r="754" spans="1:8" x14ac:dyDescent="0.25">
      <c r="A754" t="s">
        <v>802</v>
      </c>
      <c r="B754" t="s">
        <v>123</v>
      </c>
      <c r="C754" t="s">
        <v>66</v>
      </c>
      <c r="D754">
        <v>600.29999999999995</v>
      </c>
      <c r="E754">
        <v>0.2</v>
      </c>
      <c r="F754">
        <v>0.52</v>
      </c>
      <c r="G754">
        <v>808</v>
      </c>
      <c r="H754">
        <v>0</v>
      </c>
    </row>
    <row r="755" spans="1:8" x14ac:dyDescent="0.25">
      <c r="A755" t="s">
        <v>803</v>
      </c>
      <c r="B755" t="s">
        <v>52</v>
      </c>
      <c r="C755" t="s">
        <v>17</v>
      </c>
      <c r="D755">
        <v>600.29999999999995</v>
      </c>
      <c r="E755">
        <v>0.1</v>
      </c>
      <c r="F755">
        <v>1.03</v>
      </c>
      <c r="G755">
        <v>949</v>
      </c>
      <c r="H755">
        <v>-0.01</v>
      </c>
    </row>
    <row r="756" spans="1:8" x14ac:dyDescent="0.25">
      <c r="A756" t="s">
        <v>804</v>
      </c>
      <c r="B756" t="s">
        <v>16</v>
      </c>
      <c r="C756" t="s">
        <v>56</v>
      </c>
      <c r="D756">
        <v>600.4</v>
      </c>
      <c r="E756">
        <v>0</v>
      </c>
      <c r="F756">
        <v>3.8</v>
      </c>
      <c r="G756">
        <v>968</v>
      </c>
      <c r="H756">
        <v>-0.11</v>
      </c>
    </row>
    <row r="757" spans="1:8" x14ac:dyDescent="0.25">
      <c r="A757" t="s">
        <v>805</v>
      </c>
      <c r="B757" t="s">
        <v>140</v>
      </c>
      <c r="C757" t="s">
        <v>56</v>
      </c>
      <c r="D757">
        <v>600.4</v>
      </c>
      <c r="E757">
        <v>0.2</v>
      </c>
      <c r="F757">
        <v>2.2200000000000002</v>
      </c>
      <c r="G757">
        <v>743</v>
      </c>
      <c r="H757">
        <v>0.06</v>
      </c>
    </row>
    <row r="758" spans="1:8" x14ac:dyDescent="0.25">
      <c r="A758" t="s">
        <v>806</v>
      </c>
      <c r="B758" t="s">
        <v>99</v>
      </c>
      <c r="C758" t="s">
        <v>24</v>
      </c>
      <c r="D758">
        <v>600.4</v>
      </c>
      <c r="E758">
        <v>0.6</v>
      </c>
      <c r="F758">
        <v>5.07</v>
      </c>
      <c r="G758">
        <v>503</v>
      </c>
      <c r="H758">
        <v>7.0000000000000007E-2</v>
      </c>
    </row>
    <row r="759" spans="1:8" x14ac:dyDescent="0.25">
      <c r="A759" t="s">
        <v>807</v>
      </c>
      <c r="B759" t="s">
        <v>128</v>
      </c>
      <c r="C759" t="s">
        <v>24</v>
      </c>
      <c r="D759">
        <v>600.4</v>
      </c>
      <c r="E759">
        <v>-0.1</v>
      </c>
      <c r="F759" t="s">
        <v>128</v>
      </c>
      <c r="G759">
        <v>1102</v>
      </c>
      <c r="H759">
        <v>0</v>
      </c>
    </row>
    <row r="760" spans="1:8" x14ac:dyDescent="0.25">
      <c r="A760" t="s">
        <v>808</v>
      </c>
      <c r="B760" t="s">
        <v>84</v>
      </c>
      <c r="C760" t="s">
        <v>56</v>
      </c>
      <c r="D760">
        <v>600.4</v>
      </c>
      <c r="E760">
        <v>0.1</v>
      </c>
      <c r="F760">
        <v>3.07</v>
      </c>
      <c r="G760">
        <v>887</v>
      </c>
      <c r="H760">
        <v>-0.05</v>
      </c>
    </row>
    <row r="761" spans="1:8" x14ac:dyDescent="0.25">
      <c r="A761" t="s">
        <v>809</v>
      </c>
      <c r="B761" t="s">
        <v>10</v>
      </c>
      <c r="C761" t="s">
        <v>56</v>
      </c>
      <c r="D761">
        <v>600.4</v>
      </c>
      <c r="E761">
        <v>0.4</v>
      </c>
      <c r="F761">
        <v>2.6</v>
      </c>
      <c r="G761">
        <v>612</v>
      </c>
      <c r="H761">
        <v>0.26</v>
      </c>
    </row>
    <row r="762" spans="1:8" x14ac:dyDescent="0.25">
      <c r="A762" t="s">
        <v>810</v>
      </c>
      <c r="B762" t="s">
        <v>84</v>
      </c>
      <c r="C762" t="s">
        <v>56</v>
      </c>
      <c r="D762">
        <v>600.4</v>
      </c>
      <c r="E762">
        <v>0.1</v>
      </c>
      <c r="F762">
        <v>3.7</v>
      </c>
      <c r="G762">
        <v>894</v>
      </c>
      <c r="H762">
        <v>-0.03</v>
      </c>
    </row>
    <row r="763" spans="1:8" x14ac:dyDescent="0.25">
      <c r="A763" t="s">
        <v>811</v>
      </c>
      <c r="B763" t="s">
        <v>28</v>
      </c>
      <c r="C763" t="s">
        <v>17</v>
      </c>
      <c r="D763">
        <v>600.4</v>
      </c>
      <c r="E763">
        <v>-0.2</v>
      </c>
      <c r="F763">
        <v>0.7</v>
      </c>
      <c r="G763">
        <v>1153</v>
      </c>
      <c r="H763">
        <v>0</v>
      </c>
    </row>
    <row r="764" spans="1:8" x14ac:dyDescent="0.25">
      <c r="A764" t="s">
        <v>812</v>
      </c>
      <c r="B764" t="s">
        <v>61</v>
      </c>
      <c r="C764" t="s">
        <v>48</v>
      </c>
      <c r="D764">
        <v>600.4</v>
      </c>
      <c r="E764">
        <v>0</v>
      </c>
      <c r="F764">
        <v>0.77</v>
      </c>
      <c r="G764">
        <v>1073</v>
      </c>
      <c r="H764">
        <v>-0.01</v>
      </c>
    </row>
    <row r="765" spans="1:8" x14ac:dyDescent="0.25">
      <c r="A765" t="s">
        <v>813</v>
      </c>
      <c r="B765" t="s">
        <v>26</v>
      </c>
      <c r="C765" t="s">
        <v>56</v>
      </c>
      <c r="D765">
        <v>600.5</v>
      </c>
      <c r="E765">
        <v>0.5</v>
      </c>
      <c r="F765">
        <v>2.74</v>
      </c>
      <c r="G765">
        <v>533</v>
      </c>
      <c r="H765">
        <v>0.52</v>
      </c>
    </row>
    <row r="766" spans="1:8" x14ac:dyDescent="0.25">
      <c r="A766" t="s">
        <v>814</v>
      </c>
      <c r="B766" t="s">
        <v>84</v>
      </c>
      <c r="C766" t="s">
        <v>56</v>
      </c>
      <c r="D766">
        <v>600.5</v>
      </c>
      <c r="E766">
        <v>0.2</v>
      </c>
      <c r="F766" t="s">
        <v>128</v>
      </c>
      <c r="G766">
        <v>746</v>
      </c>
      <c r="H766">
        <v>0.04</v>
      </c>
    </row>
    <row r="767" spans="1:8" x14ac:dyDescent="0.25">
      <c r="A767" t="s">
        <v>815</v>
      </c>
      <c r="B767" t="s">
        <v>16</v>
      </c>
      <c r="C767" t="s">
        <v>56</v>
      </c>
      <c r="D767">
        <v>600.5</v>
      </c>
      <c r="E767">
        <v>0.1</v>
      </c>
      <c r="F767" t="s">
        <v>128</v>
      </c>
      <c r="G767">
        <v>860</v>
      </c>
      <c r="H767">
        <v>-0.09</v>
      </c>
    </row>
    <row r="768" spans="1:8" x14ac:dyDescent="0.25">
      <c r="A768" t="s">
        <v>816</v>
      </c>
      <c r="B768" t="s">
        <v>123</v>
      </c>
      <c r="C768" t="s">
        <v>56</v>
      </c>
      <c r="D768">
        <v>600.5</v>
      </c>
      <c r="E768">
        <v>-0.1</v>
      </c>
      <c r="F768" t="s">
        <v>128</v>
      </c>
      <c r="G768">
        <v>1096</v>
      </c>
      <c r="H768">
        <v>-0.06</v>
      </c>
    </row>
    <row r="769" spans="1:8" x14ac:dyDescent="0.25">
      <c r="A769" t="s">
        <v>817</v>
      </c>
      <c r="B769" t="s">
        <v>108</v>
      </c>
      <c r="C769" t="s">
        <v>56</v>
      </c>
      <c r="D769">
        <v>600.5</v>
      </c>
      <c r="E769">
        <v>0.2</v>
      </c>
      <c r="F769">
        <v>3.24</v>
      </c>
      <c r="G769">
        <v>751</v>
      </c>
      <c r="H769">
        <v>0.02</v>
      </c>
    </row>
    <row r="770" spans="1:8" x14ac:dyDescent="0.25">
      <c r="A770" t="s">
        <v>818</v>
      </c>
      <c r="B770" t="s">
        <v>108</v>
      </c>
      <c r="C770" t="s">
        <v>56</v>
      </c>
      <c r="D770">
        <v>600.5</v>
      </c>
      <c r="E770">
        <v>0.1</v>
      </c>
      <c r="F770">
        <v>1.24</v>
      </c>
      <c r="G770">
        <v>874</v>
      </c>
      <c r="H770">
        <v>-0.02</v>
      </c>
    </row>
    <row r="771" spans="1:8" x14ac:dyDescent="0.25">
      <c r="A771" t="s">
        <v>819</v>
      </c>
      <c r="B771" t="s">
        <v>99</v>
      </c>
      <c r="C771" t="s">
        <v>56</v>
      </c>
      <c r="D771">
        <v>600.5</v>
      </c>
      <c r="E771">
        <v>0.3</v>
      </c>
      <c r="F771">
        <v>2.67</v>
      </c>
      <c r="G771">
        <v>669</v>
      </c>
      <c r="H771">
        <v>0.19</v>
      </c>
    </row>
    <row r="772" spans="1:8" x14ac:dyDescent="0.25">
      <c r="A772" t="s">
        <v>820</v>
      </c>
      <c r="B772" t="s">
        <v>89</v>
      </c>
      <c r="C772" t="s">
        <v>56</v>
      </c>
      <c r="D772">
        <v>600.5</v>
      </c>
      <c r="E772">
        <v>0.1</v>
      </c>
      <c r="F772">
        <v>2.95</v>
      </c>
      <c r="G772">
        <v>902</v>
      </c>
      <c r="H772">
        <v>-0.11</v>
      </c>
    </row>
    <row r="773" spans="1:8" x14ac:dyDescent="0.25">
      <c r="A773" t="s">
        <v>821</v>
      </c>
      <c r="B773" t="s">
        <v>68</v>
      </c>
      <c r="C773" t="s">
        <v>17</v>
      </c>
      <c r="D773">
        <v>600.5</v>
      </c>
      <c r="E773">
        <v>0.5</v>
      </c>
      <c r="F773">
        <v>1.76</v>
      </c>
      <c r="G773">
        <v>572</v>
      </c>
      <c r="H773">
        <v>0.02</v>
      </c>
    </row>
    <row r="774" spans="1:8" x14ac:dyDescent="0.25">
      <c r="A774" t="s">
        <v>822</v>
      </c>
      <c r="B774">
        <v>0</v>
      </c>
      <c r="C774" t="s">
        <v>21</v>
      </c>
      <c r="D774">
        <v>600.5</v>
      </c>
      <c r="E774">
        <v>0.1</v>
      </c>
      <c r="F774">
        <v>0.28000000000000003</v>
      </c>
      <c r="G774">
        <v>938</v>
      </c>
      <c r="H774">
        <v>0</v>
      </c>
    </row>
    <row r="775" spans="1:8" x14ac:dyDescent="0.25">
      <c r="A775" t="s">
        <v>823</v>
      </c>
      <c r="B775" t="s">
        <v>68</v>
      </c>
      <c r="C775" t="s">
        <v>62</v>
      </c>
      <c r="D775">
        <v>600.5</v>
      </c>
      <c r="E775">
        <v>0.1</v>
      </c>
      <c r="F775" t="s">
        <v>128</v>
      </c>
      <c r="G775">
        <v>940</v>
      </c>
      <c r="H775">
        <v>0.01</v>
      </c>
    </row>
    <row r="776" spans="1:8" x14ac:dyDescent="0.25">
      <c r="A776" t="s">
        <v>824</v>
      </c>
      <c r="B776">
        <v>0</v>
      </c>
      <c r="C776" t="s">
        <v>17</v>
      </c>
      <c r="D776">
        <v>600.5</v>
      </c>
      <c r="E776">
        <v>-0.1</v>
      </c>
      <c r="F776" t="s">
        <v>128</v>
      </c>
      <c r="G776">
        <v>1134</v>
      </c>
      <c r="H776">
        <v>-0.01</v>
      </c>
    </row>
    <row r="777" spans="1:8" x14ac:dyDescent="0.25">
      <c r="A777" t="s">
        <v>825</v>
      </c>
      <c r="B777" t="s">
        <v>140</v>
      </c>
      <c r="C777" t="s">
        <v>62</v>
      </c>
      <c r="D777">
        <v>600.5</v>
      </c>
      <c r="E777">
        <v>0.2</v>
      </c>
      <c r="F777">
        <v>0.98</v>
      </c>
      <c r="G777">
        <v>822</v>
      </c>
      <c r="H777">
        <v>0.03</v>
      </c>
    </row>
    <row r="778" spans="1:8" x14ac:dyDescent="0.25">
      <c r="A778" t="s">
        <v>826</v>
      </c>
      <c r="B778" t="s">
        <v>78</v>
      </c>
      <c r="C778" t="s">
        <v>21</v>
      </c>
      <c r="D778">
        <v>600.5</v>
      </c>
      <c r="E778">
        <v>0</v>
      </c>
      <c r="F778">
        <v>0.23</v>
      </c>
      <c r="G778">
        <v>1079</v>
      </c>
      <c r="H778">
        <v>-0.01</v>
      </c>
    </row>
    <row r="779" spans="1:8" x14ac:dyDescent="0.25">
      <c r="A779" t="s">
        <v>827</v>
      </c>
      <c r="B779" t="s">
        <v>52</v>
      </c>
      <c r="C779" t="s">
        <v>56</v>
      </c>
      <c r="D779">
        <v>600.6</v>
      </c>
      <c r="E779">
        <v>0.3</v>
      </c>
      <c r="F779">
        <v>2.54</v>
      </c>
      <c r="G779">
        <v>649</v>
      </c>
      <c r="H779">
        <v>0.22</v>
      </c>
    </row>
    <row r="780" spans="1:8" x14ac:dyDescent="0.25">
      <c r="A780" t="s">
        <v>828</v>
      </c>
      <c r="B780" t="s">
        <v>99</v>
      </c>
      <c r="C780" t="s">
        <v>56</v>
      </c>
      <c r="D780">
        <v>600.6</v>
      </c>
      <c r="E780">
        <v>0.3</v>
      </c>
      <c r="F780">
        <v>3.11</v>
      </c>
      <c r="G780">
        <v>650</v>
      </c>
      <c r="H780">
        <v>0.14000000000000001</v>
      </c>
    </row>
    <row r="781" spans="1:8" x14ac:dyDescent="0.25">
      <c r="A781" t="s">
        <v>829</v>
      </c>
      <c r="B781" t="s">
        <v>145</v>
      </c>
      <c r="C781" t="s">
        <v>24</v>
      </c>
      <c r="D781">
        <v>600.6</v>
      </c>
      <c r="E781">
        <v>0.5</v>
      </c>
      <c r="F781">
        <v>5.65</v>
      </c>
      <c r="G781">
        <v>535</v>
      </c>
      <c r="H781">
        <v>0.05</v>
      </c>
    </row>
    <row r="782" spans="1:8" x14ac:dyDescent="0.25">
      <c r="A782" t="s">
        <v>830</v>
      </c>
      <c r="B782" t="s">
        <v>156</v>
      </c>
      <c r="C782" t="s">
        <v>56</v>
      </c>
      <c r="D782">
        <v>600.6</v>
      </c>
      <c r="E782">
        <v>0.4</v>
      </c>
      <c r="F782">
        <v>2.62</v>
      </c>
      <c r="G782">
        <v>587</v>
      </c>
      <c r="H782">
        <v>0.27</v>
      </c>
    </row>
    <row r="783" spans="1:8" x14ac:dyDescent="0.25">
      <c r="A783" t="s">
        <v>831</v>
      </c>
      <c r="B783" t="s">
        <v>138</v>
      </c>
      <c r="C783" t="s">
        <v>56</v>
      </c>
      <c r="D783">
        <v>600.6</v>
      </c>
      <c r="E783">
        <v>0.1</v>
      </c>
      <c r="F783" t="s">
        <v>128</v>
      </c>
      <c r="G783">
        <v>847</v>
      </c>
      <c r="H783">
        <v>-0.03</v>
      </c>
    </row>
    <row r="784" spans="1:8" x14ac:dyDescent="0.25">
      <c r="A784" t="s">
        <v>832</v>
      </c>
      <c r="B784" t="s">
        <v>128</v>
      </c>
      <c r="C784" t="s">
        <v>56</v>
      </c>
      <c r="D784">
        <v>600.6</v>
      </c>
      <c r="E784">
        <v>0</v>
      </c>
      <c r="F784">
        <v>2.67</v>
      </c>
      <c r="G784">
        <v>979</v>
      </c>
      <c r="H784">
        <v>-0.11</v>
      </c>
    </row>
    <row r="785" spans="1:8" x14ac:dyDescent="0.25">
      <c r="A785" t="s">
        <v>833</v>
      </c>
      <c r="B785" t="s">
        <v>13</v>
      </c>
      <c r="C785" t="s">
        <v>24</v>
      </c>
      <c r="D785">
        <v>600.6</v>
      </c>
      <c r="E785">
        <v>0.2</v>
      </c>
      <c r="F785">
        <v>3.49</v>
      </c>
      <c r="G785">
        <v>747</v>
      </c>
      <c r="H785">
        <v>0.01</v>
      </c>
    </row>
    <row r="786" spans="1:8" x14ac:dyDescent="0.25">
      <c r="A786" t="s">
        <v>834</v>
      </c>
      <c r="B786" t="s">
        <v>123</v>
      </c>
      <c r="C786" t="s">
        <v>56</v>
      </c>
      <c r="D786">
        <v>600.6</v>
      </c>
      <c r="E786">
        <v>0.2</v>
      </c>
      <c r="F786">
        <v>3.81</v>
      </c>
      <c r="G786">
        <v>750</v>
      </c>
      <c r="H786">
        <v>0.04</v>
      </c>
    </row>
    <row r="787" spans="1:8" x14ac:dyDescent="0.25">
      <c r="A787" t="s">
        <v>835</v>
      </c>
      <c r="B787" t="s">
        <v>31</v>
      </c>
      <c r="C787" t="s">
        <v>56</v>
      </c>
      <c r="D787">
        <v>600.6</v>
      </c>
      <c r="E787">
        <v>0.5</v>
      </c>
      <c r="F787">
        <v>2.72</v>
      </c>
      <c r="G787">
        <v>550</v>
      </c>
      <c r="H787">
        <v>0.46</v>
      </c>
    </row>
    <row r="788" spans="1:8" x14ac:dyDescent="0.25">
      <c r="A788" t="s">
        <v>836</v>
      </c>
      <c r="B788" t="s">
        <v>41</v>
      </c>
      <c r="C788" t="s">
        <v>56</v>
      </c>
      <c r="D788">
        <v>600.6</v>
      </c>
      <c r="E788">
        <v>0.4</v>
      </c>
      <c r="F788">
        <v>2.31</v>
      </c>
      <c r="G788">
        <v>597</v>
      </c>
      <c r="H788">
        <v>0.36</v>
      </c>
    </row>
    <row r="789" spans="1:8" x14ac:dyDescent="0.25">
      <c r="A789" t="s">
        <v>837</v>
      </c>
      <c r="B789" t="s">
        <v>38</v>
      </c>
      <c r="C789" t="s">
        <v>56</v>
      </c>
      <c r="D789">
        <v>600.6</v>
      </c>
      <c r="E789">
        <v>0.5</v>
      </c>
      <c r="F789">
        <v>2.87</v>
      </c>
      <c r="G789">
        <v>554</v>
      </c>
      <c r="H789">
        <v>0.47</v>
      </c>
    </row>
    <row r="790" spans="1:8" x14ac:dyDescent="0.25">
      <c r="A790" t="s">
        <v>838</v>
      </c>
      <c r="B790" t="s">
        <v>74</v>
      </c>
      <c r="C790" t="s">
        <v>56</v>
      </c>
      <c r="D790">
        <v>600.6</v>
      </c>
      <c r="E790">
        <v>0.3</v>
      </c>
      <c r="F790">
        <v>2.4500000000000002</v>
      </c>
      <c r="G790">
        <v>670</v>
      </c>
      <c r="H790">
        <v>0.13</v>
      </c>
    </row>
    <row r="791" spans="1:8" x14ac:dyDescent="0.25">
      <c r="A791" t="s">
        <v>839</v>
      </c>
      <c r="B791" t="s">
        <v>23</v>
      </c>
      <c r="C791" t="s">
        <v>56</v>
      </c>
      <c r="D791">
        <v>600.6</v>
      </c>
      <c r="E791">
        <v>0.5</v>
      </c>
      <c r="F791">
        <v>2.38</v>
      </c>
      <c r="G791">
        <v>556</v>
      </c>
      <c r="H791">
        <v>0.5</v>
      </c>
    </row>
    <row r="792" spans="1:8" x14ac:dyDescent="0.25">
      <c r="A792" t="s">
        <v>840</v>
      </c>
      <c r="B792" t="s">
        <v>123</v>
      </c>
      <c r="C792" t="s">
        <v>56</v>
      </c>
      <c r="D792">
        <v>600.6</v>
      </c>
      <c r="E792">
        <v>0</v>
      </c>
      <c r="F792">
        <v>2.75</v>
      </c>
      <c r="G792">
        <v>1033</v>
      </c>
      <c r="H792">
        <v>-0.11</v>
      </c>
    </row>
    <row r="793" spans="1:8" x14ac:dyDescent="0.25">
      <c r="A793" t="s">
        <v>841</v>
      </c>
      <c r="B793" t="s">
        <v>108</v>
      </c>
      <c r="C793" t="s">
        <v>56</v>
      </c>
      <c r="D793">
        <v>600.6</v>
      </c>
      <c r="E793">
        <v>0.1</v>
      </c>
      <c r="F793">
        <v>2.67</v>
      </c>
      <c r="G793">
        <v>917</v>
      </c>
      <c r="H793">
        <v>-0.04</v>
      </c>
    </row>
    <row r="794" spans="1:8" x14ac:dyDescent="0.25">
      <c r="A794" t="s">
        <v>842</v>
      </c>
      <c r="B794">
        <v>0</v>
      </c>
      <c r="C794" t="s">
        <v>17</v>
      </c>
      <c r="D794">
        <v>600.6</v>
      </c>
      <c r="E794">
        <v>0.1</v>
      </c>
      <c r="F794">
        <v>1.22</v>
      </c>
      <c r="G794">
        <v>921</v>
      </c>
      <c r="H794">
        <v>-0.01</v>
      </c>
    </row>
    <row r="795" spans="1:8" x14ac:dyDescent="0.25">
      <c r="A795" t="s">
        <v>843</v>
      </c>
      <c r="B795" t="s">
        <v>61</v>
      </c>
      <c r="C795" t="s">
        <v>62</v>
      </c>
      <c r="D795">
        <v>600.6</v>
      </c>
      <c r="E795">
        <v>0.3</v>
      </c>
      <c r="F795">
        <v>0.46</v>
      </c>
      <c r="G795">
        <v>697</v>
      </c>
      <c r="H795">
        <v>0.05</v>
      </c>
    </row>
    <row r="796" spans="1:8" x14ac:dyDescent="0.25">
      <c r="A796" t="s">
        <v>844</v>
      </c>
      <c r="B796" t="s">
        <v>10</v>
      </c>
      <c r="C796" t="s">
        <v>21</v>
      </c>
      <c r="D796">
        <v>600.6</v>
      </c>
      <c r="E796">
        <v>0.3</v>
      </c>
      <c r="F796">
        <v>1.03</v>
      </c>
      <c r="G796">
        <v>705</v>
      </c>
      <c r="H796">
        <v>0.02</v>
      </c>
    </row>
    <row r="797" spans="1:8" x14ac:dyDescent="0.25">
      <c r="A797" t="s">
        <v>845</v>
      </c>
      <c r="B797" t="s">
        <v>145</v>
      </c>
      <c r="C797" t="s">
        <v>45</v>
      </c>
      <c r="D797">
        <v>600.6</v>
      </c>
      <c r="E797">
        <v>0.4</v>
      </c>
      <c r="F797">
        <v>0.83</v>
      </c>
      <c r="G797">
        <v>631</v>
      </c>
      <c r="H797">
        <v>0.06</v>
      </c>
    </row>
    <row r="798" spans="1:8" x14ac:dyDescent="0.25">
      <c r="A798" t="s">
        <v>846</v>
      </c>
      <c r="B798" t="s">
        <v>138</v>
      </c>
      <c r="C798" t="s">
        <v>66</v>
      </c>
      <c r="D798">
        <v>600.6</v>
      </c>
      <c r="E798">
        <v>-0.1</v>
      </c>
      <c r="F798">
        <v>0.36</v>
      </c>
      <c r="G798">
        <v>1125</v>
      </c>
      <c r="H798">
        <v>-0.01</v>
      </c>
    </row>
    <row r="799" spans="1:8" x14ac:dyDescent="0.25">
      <c r="A799" t="s">
        <v>847</v>
      </c>
      <c r="B799" t="s">
        <v>23</v>
      </c>
      <c r="C799" t="s">
        <v>21</v>
      </c>
      <c r="D799">
        <v>600.6</v>
      </c>
      <c r="E799">
        <v>0.1</v>
      </c>
      <c r="F799">
        <v>0.64</v>
      </c>
      <c r="G799">
        <v>946</v>
      </c>
      <c r="H799">
        <v>-0.01</v>
      </c>
    </row>
    <row r="800" spans="1:8" x14ac:dyDescent="0.25">
      <c r="A800" t="s">
        <v>848</v>
      </c>
      <c r="B800">
        <v>0</v>
      </c>
      <c r="C800" t="s">
        <v>14</v>
      </c>
      <c r="D800">
        <v>600.6</v>
      </c>
      <c r="E800">
        <v>0</v>
      </c>
      <c r="F800">
        <v>0.65</v>
      </c>
      <c r="G800">
        <v>1078</v>
      </c>
      <c r="H800">
        <v>0</v>
      </c>
    </row>
    <row r="801" spans="1:8" x14ac:dyDescent="0.25">
      <c r="A801" t="s">
        <v>849</v>
      </c>
      <c r="B801" t="s">
        <v>74</v>
      </c>
      <c r="C801" t="s">
        <v>14</v>
      </c>
      <c r="D801">
        <v>600.6</v>
      </c>
      <c r="E801">
        <v>0.3</v>
      </c>
      <c r="F801">
        <v>0.56000000000000005</v>
      </c>
      <c r="G801">
        <v>726</v>
      </c>
      <c r="H801">
        <v>0.03</v>
      </c>
    </row>
    <row r="802" spans="1:8" x14ac:dyDescent="0.25">
      <c r="A802" t="s">
        <v>850</v>
      </c>
      <c r="B802" t="s">
        <v>16</v>
      </c>
      <c r="C802" t="s">
        <v>24</v>
      </c>
      <c r="D802">
        <v>600.70000000000005</v>
      </c>
      <c r="E802">
        <v>0</v>
      </c>
      <c r="F802">
        <v>1.28</v>
      </c>
      <c r="G802">
        <v>965</v>
      </c>
      <c r="H802">
        <v>0</v>
      </c>
    </row>
    <row r="803" spans="1:8" x14ac:dyDescent="0.25">
      <c r="A803" t="s">
        <v>851</v>
      </c>
      <c r="B803" t="s">
        <v>19</v>
      </c>
      <c r="C803" t="s">
        <v>56</v>
      </c>
      <c r="D803">
        <v>600.70000000000005</v>
      </c>
      <c r="E803">
        <v>0.3</v>
      </c>
      <c r="F803">
        <v>1.97</v>
      </c>
      <c r="G803">
        <v>646</v>
      </c>
      <c r="H803">
        <v>0.19</v>
      </c>
    </row>
    <row r="804" spans="1:8" x14ac:dyDescent="0.25">
      <c r="A804" t="s">
        <v>852</v>
      </c>
      <c r="B804" t="s">
        <v>89</v>
      </c>
      <c r="C804" t="s">
        <v>56</v>
      </c>
      <c r="D804">
        <v>600.70000000000005</v>
      </c>
      <c r="E804">
        <v>0.3</v>
      </c>
      <c r="F804">
        <v>0.57999999999999996</v>
      </c>
      <c r="G804">
        <v>652</v>
      </c>
      <c r="H804">
        <v>0.19</v>
      </c>
    </row>
    <row r="805" spans="1:8" x14ac:dyDescent="0.25">
      <c r="A805" t="s">
        <v>853</v>
      </c>
      <c r="B805" t="s">
        <v>26</v>
      </c>
      <c r="C805" t="s">
        <v>56</v>
      </c>
      <c r="D805">
        <v>600.70000000000005</v>
      </c>
      <c r="E805">
        <v>0.4</v>
      </c>
      <c r="F805">
        <v>2.91</v>
      </c>
      <c r="G805">
        <v>588</v>
      </c>
      <c r="H805">
        <v>0.31</v>
      </c>
    </row>
    <row r="806" spans="1:8" x14ac:dyDescent="0.25">
      <c r="A806" t="s">
        <v>854</v>
      </c>
      <c r="B806" t="s">
        <v>89</v>
      </c>
      <c r="C806" t="s">
        <v>56</v>
      </c>
      <c r="D806">
        <v>600.70000000000005</v>
      </c>
      <c r="E806">
        <v>0.3</v>
      </c>
      <c r="F806">
        <v>1.66</v>
      </c>
      <c r="G806">
        <v>660</v>
      </c>
      <c r="H806">
        <v>0.14000000000000001</v>
      </c>
    </row>
    <row r="807" spans="1:8" x14ac:dyDescent="0.25">
      <c r="A807" t="s">
        <v>855</v>
      </c>
      <c r="B807" t="s">
        <v>38</v>
      </c>
      <c r="C807" t="s">
        <v>56</v>
      </c>
      <c r="D807">
        <v>600.70000000000005</v>
      </c>
      <c r="E807">
        <v>0</v>
      </c>
      <c r="F807">
        <v>3.95</v>
      </c>
      <c r="G807">
        <v>986</v>
      </c>
      <c r="H807">
        <v>-0.11</v>
      </c>
    </row>
    <row r="808" spans="1:8" x14ac:dyDescent="0.25">
      <c r="A808" t="s">
        <v>856</v>
      </c>
      <c r="B808" t="s">
        <v>61</v>
      </c>
      <c r="C808" t="s">
        <v>56</v>
      </c>
      <c r="D808">
        <v>600.70000000000005</v>
      </c>
      <c r="E808">
        <v>0.3</v>
      </c>
      <c r="F808">
        <v>3.69</v>
      </c>
      <c r="G808">
        <v>662</v>
      </c>
      <c r="H808">
        <v>0.15</v>
      </c>
    </row>
    <row r="809" spans="1:8" x14ac:dyDescent="0.25">
      <c r="A809" t="s">
        <v>857</v>
      </c>
      <c r="B809" t="s">
        <v>16</v>
      </c>
      <c r="C809" t="s">
        <v>24</v>
      </c>
      <c r="D809">
        <v>600.70000000000005</v>
      </c>
      <c r="E809">
        <v>0.7</v>
      </c>
      <c r="F809">
        <v>2.95</v>
      </c>
      <c r="G809">
        <v>460</v>
      </c>
      <c r="H809">
        <v>0.09</v>
      </c>
    </row>
    <row r="810" spans="1:8" x14ac:dyDescent="0.25">
      <c r="A810" t="s">
        <v>858</v>
      </c>
      <c r="B810" t="s">
        <v>78</v>
      </c>
      <c r="C810" t="s">
        <v>56</v>
      </c>
      <c r="D810">
        <v>600.70000000000005</v>
      </c>
      <c r="E810">
        <v>0.3</v>
      </c>
      <c r="F810">
        <v>1.23</v>
      </c>
      <c r="G810">
        <v>676</v>
      </c>
      <c r="H810">
        <v>0.12</v>
      </c>
    </row>
    <row r="811" spans="1:8" x14ac:dyDescent="0.25">
      <c r="A811" t="s">
        <v>859</v>
      </c>
      <c r="B811" t="s">
        <v>81</v>
      </c>
      <c r="C811" t="s">
        <v>24</v>
      </c>
      <c r="D811">
        <v>600.70000000000005</v>
      </c>
      <c r="E811">
        <v>0.5</v>
      </c>
      <c r="F811">
        <v>2.62</v>
      </c>
      <c r="G811">
        <v>562</v>
      </c>
      <c r="H811">
        <v>0.04</v>
      </c>
    </row>
    <row r="812" spans="1:8" x14ac:dyDescent="0.25">
      <c r="A812" t="s">
        <v>860</v>
      </c>
      <c r="B812" t="s">
        <v>78</v>
      </c>
      <c r="C812" t="s">
        <v>56</v>
      </c>
      <c r="D812">
        <v>600.70000000000005</v>
      </c>
      <c r="E812">
        <v>0.5</v>
      </c>
      <c r="F812">
        <v>1.39</v>
      </c>
      <c r="G812">
        <v>563</v>
      </c>
      <c r="H812">
        <v>0.44</v>
      </c>
    </row>
    <row r="813" spans="1:8" x14ac:dyDescent="0.25">
      <c r="A813" t="s">
        <v>861</v>
      </c>
      <c r="B813" t="s">
        <v>138</v>
      </c>
      <c r="C813" t="s">
        <v>62</v>
      </c>
      <c r="D813">
        <v>600.70000000000005</v>
      </c>
      <c r="E813">
        <v>0</v>
      </c>
      <c r="F813">
        <v>0.35</v>
      </c>
      <c r="G813">
        <v>1042</v>
      </c>
      <c r="H813">
        <v>0</v>
      </c>
    </row>
    <row r="814" spans="1:8" x14ac:dyDescent="0.25">
      <c r="A814" t="s">
        <v>862</v>
      </c>
      <c r="B814" t="s">
        <v>123</v>
      </c>
      <c r="C814" t="s">
        <v>11</v>
      </c>
      <c r="D814">
        <v>600.70000000000005</v>
      </c>
      <c r="E814">
        <v>0.2</v>
      </c>
      <c r="F814" t="s">
        <v>128</v>
      </c>
      <c r="G814">
        <v>804</v>
      </c>
      <c r="H814">
        <v>0.01</v>
      </c>
    </row>
    <row r="815" spans="1:8" x14ac:dyDescent="0.25">
      <c r="A815" t="s">
        <v>863</v>
      </c>
      <c r="B815">
        <v>0</v>
      </c>
      <c r="C815" t="s">
        <v>17</v>
      </c>
      <c r="D815">
        <v>600.70000000000005</v>
      </c>
      <c r="E815">
        <v>0.1</v>
      </c>
      <c r="F815" t="s">
        <v>128</v>
      </c>
      <c r="G815">
        <v>959</v>
      </c>
      <c r="H815">
        <v>-0.01</v>
      </c>
    </row>
    <row r="816" spans="1:8" x14ac:dyDescent="0.25">
      <c r="A816" t="s">
        <v>864</v>
      </c>
      <c r="B816" t="s">
        <v>28</v>
      </c>
      <c r="C816" t="s">
        <v>56</v>
      </c>
      <c r="D816">
        <v>600.79999999999995</v>
      </c>
      <c r="E816">
        <v>0.2</v>
      </c>
      <c r="F816">
        <v>3.33</v>
      </c>
      <c r="G816">
        <v>733</v>
      </c>
      <c r="H816">
        <v>0.03</v>
      </c>
    </row>
    <row r="817" spans="1:8" x14ac:dyDescent="0.25">
      <c r="A817" t="s">
        <v>865</v>
      </c>
      <c r="B817" t="s">
        <v>116</v>
      </c>
      <c r="C817" t="s">
        <v>24</v>
      </c>
      <c r="D817">
        <v>600.79999999999995</v>
      </c>
      <c r="E817">
        <v>0.2</v>
      </c>
      <c r="F817">
        <v>3.65</v>
      </c>
      <c r="G817">
        <v>738</v>
      </c>
      <c r="H817">
        <v>0.01</v>
      </c>
    </row>
    <row r="818" spans="1:8" x14ac:dyDescent="0.25">
      <c r="A818" t="s">
        <v>866</v>
      </c>
      <c r="B818" t="s">
        <v>99</v>
      </c>
      <c r="C818" t="s">
        <v>56</v>
      </c>
      <c r="D818">
        <v>600.79999999999995</v>
      </c>
      <c r="E818">
        <v>0.3</v>
      </c>
      <c r="F818" t="s">
        <v>128</v>
      </c>
      <c r="G818">
        <v>654</v>
      </c>
      <c r="H818">
        <v>0.21</v>
      </c>
    </row>
    <row r="819" spans="1:8" x14ac:dyDescent="0.25">
      <c r="A819" t="s">
        <v>867</v>
      </c>
      <c r="B819" t="s">
        <v>145</v>
      </c>
      <c r="C819" t="s">
        <v>24</v>
      </c>
      <c r="D819">
        <v>600.79999999999995</v>
      </c>
      <c r="E819">
        <v>0</v>
      </c>
      <c r="F819">
        <v>4.26</v>
      </c>
      <c r="G819">
        <v>982</v>
      </c>
      <c r="H819">
        <v>0</v>
      </c>
    </row>
    <row r="820" spans="1:8" x14ac:dyDescent="0.25">
      <c r="A820" t="s">
        <v>868</v>
      </c>
      <c r="B820" t="s">
        <v>108</v>
      </c>
      <c r="C820" t="s">
        <v>56</v>
      </c>
      <c r="D820">
        <v>600.79999999999995</v>
      </c>
      <c r="E820">
        <v>0.1</v>
      </c>
      <c r="F820">
        <v>2.56</v>
      </c>
      <c r="G820">
        <v>850</v>
      </c>
      <c r="H820">
        <v>-0.04</v>
      </c>
    </row>
    <row r="821" spans="1:8" x14ac:dyDescent="0.25">
      <c r="A821" t="s">
        <v>869</v>
      </c>
      <c r="B821" t="s">
        <v>108</v>
      </c>
      <c r="C821" t="s">
        <v>56</v>
      </c>
      <c r="D821">
        <v>600.79999999999995</v>
      </c>
      <c r="E821">
        <v>0</v>
      </c>
      <c r="F821">
        <v>2.66</v>
      </c>
      <c r="G821">
        <v>994</v>
      </c>
      <c r="H821">
        <v>-0.11</v>
      </c>
    </row>
    <row r="822" spans="1:8" x14ac:dyDescent="0.25">
      <c r="A822" t="s">
        <v>870</v>
      </c>
      <c r="B822" t="s">
        <v>81</v>
      </c>
      <c r="C822" t="s">
        <v>56</v>
      </c>
      <c r="D822">
        <v>600.79999999999995</v>
      </c>
      <c r="E822">
        <v>0.1</v>
      </c>
      <c r="F822">
        <v>1.76</v>
      </c>
      <c r="G822">
        <v>868</v>
      </c>
      <c r="H822">
        <v>-0.02</v>
      </c>
    </row>
    <row r="823" spans="1:8" x14ac:dyDescent="0.25">
      <c r="A823" t="s">
        <v>871</v>
      </c>
      <c r="B823" t="s">
        <v>16</v>
      </c>
      <c r="C823" t="s">
        <v>24</v>
      </c>
      <c r="D823">
        <v>600.79999999999995</v>
      </c>
      <c r="E823">
        <v>-0.1</v>
      </c>
      <c r="F823">
        <v>2.19</v>
      </c>
      <c r="G823">
        <v>1101</v>
      </c>
      <c r="H823">
        <v>0</v>
      </c>
    </row>
    <row r="824" spans="1:8" x14ac:dyDescent="0.25">
      <c r="A824" t="s">
        <v>872</v>
      </c>
      <c r="B824" t="s">
        <v>13</v>
      </c>
      <c r="C824" t="s">
        <v>24</v>
      </c>
      <c r="D824">
        <v>600.79999999999995</v>
      </c>
      <c r="E824">
        <v>0</v>
      </c>
      <c r="F824">
        <v>2.68</v>
      </c>
      <c r="G824">
        <v>1007</v>
      </c>
      <c r="H824">
        <v>0</v>
      </c>
    </row>
    <row r="825" spans="1:8" x14ac:dyDescent="0.25">
      <c r="A825" t="s">
        <v>873</v>
      </c>
      <c r="B825" t="s">
        <v>116</v>
      </c>
      <c r="C825" t="s">
        <v>24</v>
      </c>
      <c r="D825">
        <v>600.79999999999995</v>
      </c>
      <c r="E825">
        <v>0.3</v>
      </c>
      <c r="F825" t="s">
        <v>128</v>
      </c>
      <c r="G825">
        <v>682</v>
      </c>
      <c r="H825">
        <v>0.03</v>
      </c>
    </row>
    <row r="826" spans="1:8" x14ac:dyDescent="0.25">
      <c r="A826" t="s">
        <v>874</v>
      </c>
      <c r="B826" t="s">
        <v>52</v>
      </c>
      <c r="C826" t="s">
        <v>24</v>
      </c>
      <c r="D826">
        <v>600.79999999999995</v>
      </c>
      <c r="E826">
        <v>0.2</v>
      </c>
      <c r="F826">
        <v>2.33</v>
      </c>
      <c r="G826">
        <v>778</v>
      </c>
      <c r="H826">
        <v>0.02</v>
      </c>
    </row>
    <row r="827" spans="1:8" x14ac:dyDescent="0.25">
      <c r="A827" t="s">
        <v>875</v>
      </c>
      <c r="B827" t="s">
        <v>128</v>
      </c>
      <c r="C827" t="s">
        <v>56</v>
      </c>
      <c r="D827">
        <v>600.79999999999995</v>
      </c>
      <c r="E827">
        <v>-0.2</v>
      </c>
      <c r="F827">
        <v>1.97</v>
      </c>
      <c r="G827">
        <v>1149</v>
      </c>
      <c r="H827">
        <v>-0.03</v>
      </c>
    </row>
    <row r="828" spans="1:8" x14ac:dyDescent="0.25">
      <c r="A828" t="s">
        <v>876</v>
      </c>
      <c r="B828" t="s">
        <v>102</v>
      </c>
      <c r="C828" t="s">
        <v>24</v>
      </c>
      <c r="D828">
        <v>600.79999999999995</v>
      </c>
      <c r="E828">
        <v>0.1</v>
      </c>
      <c r="F828">
        <v>1.66</v>
      </c>
      <c r="G828">
        <v>913</v>
      </c>
      <c r="H828">
        <v>0</v>
      </c>
    </row>
    <row r="829" spans="1:8" x14ac:dyDescent="0.25">
      <c r="A829" t="s">
        <v>877</v>
      </c>
      <c r="B829" t="s">
        <v>99</v>
      </c>
      <c r="C829" t="s">
        <v>24</v>
      </c>
      <c r="D829">
        <v>600.79999999999995</v>
      </c>
      <c r="E829">
        <v>0.5</v>
      </c>
      <c r="F829" t="s">
        <v>128</v>
      </c>
      <c r="G829">
        <v>566</v>
      </c>
      <c r="H829">
        <v>0.05</v>
      </c>
    </row>
    <row r="830" spans="1:8" x14ac:dyDescent="0.25">
      <c r="A830" t="s">
        <v>878</v>
      </c>
      <c r="B830" t="s">
        <v>28</v>
      </c>
      <c r="C830" t="s">
        <v>11</v>
      </c>
      <c r="D830">
        <v>600.79999999999995</v>
      </c>
      <c r="E830">
        <v>0.2</v>
      </c>
      <c r="F830">
        <v>0.85</v>
      </c>
      <c r="G830">
        <v>799</v>
      </c>
      <c r="H830">
        <v>0.02</v>
      </c>
    </row>
    <row r="831" spans="1:8" x14ac:dyDescent="0.25">
      <c r="A831" t="s">
        <v>879</v>
      </c>
      <c r="B831">
        <v>0</v>
      </c>
      <c r="C831" t="s">
        <v>21</v>
      </c>
      <c r="D831">
        <v>600.79999999999995</v>
      </c>
      <c r="E831">
        <v>0</v>
      </c>
      <c r="F831">
        <v>0.6</v>
      </c>
      <c r="G831">
        <v>1045</v>
      </c>
      <c r="H831">
        <v>-0.02</v>
      </c>
    </row>
    <row r="832" spans="1:8" x14ac:dyDescent="0.25">
      <c r="A832" t="s">
        <v>880</v>
      </c>
      <c r="B832">
        <v>0</v>
      </c>
      <c r="C832" t="s">
        <v>17</v>
      </c>
      <c r="D832">
        <v>600.79999999999995</v>
      </c>
      <c r="E832">
        <v>0.1</v>
      </c>
      <c r="F832" t="s">
        <v>128</v>
      </c>
      <c r="G832">
        <v>934</v>
      </c>
      <c r="H832">
        <v>-0.01</v>
      </c>
    </row>
    <row r="833" spans="1:8" x14ac:dyDescent="0.25">
      <c r="A833" t="s">
        <v>881</v>
      </c>
      <c r="B833" t="s">
        <v>89</v>
      </c>
      <c r="C833" t="s">
        <v>48</v>
      </c>
      <c r="D833">
        <v>600.79999999999995</v>
      </c>
      <c r="E833">
        <v>0</v>
      </c>
      <c r="F833">
        <v>0.23</v>
      </c>
      <c r="G833">
        <v>1052</v>
      </c>
      <c r="H833">
        <v>-0.01</v>
      </c>
    </row>
    <row r="834" spans="1:8" x14ac:dyDescent="0.25">
      <c r="A834" t="s">
        <v>882</v>
      </c>
      <c r="B834" t="s">
        <v>26</v>
      </c>
      <c r="C834" t="s">
        <v>143</v>
      </c>
      <c r="D834">
        <v>600.79999999999995</v>
      </c>
      <c r="E834">
        <v>0.2</v>
      </c>
      <c r="F834" t="s">
        <v>128</v>
      </c>
      <c r="G834">
        <v>803</v>
      </c>
      <c r="H834">
        <v>0</v>
      </c>
    </row>
    <row r="835" spans="1:8" x14ac:dyDescent="0.25">
      <c r="A835" t="s">
        <v>883</v>
      </c>
      <c r="B835">
        <v>0</v>
      </c>
      <c r="C835" t="s">
        <v>45</v>
      </c>
      <c r="D835">
        <v>600.79999999999995</v>
      </c>
      <c r="E835">
        <v>0</v>
      </c>
      <c r="F835">
        <v>0.25</v>
      </c>
      <c r="G835">
        <v>1053</v>
      </c>
      <c r="H835">
        <v>-0.01</v>
      </c>
    </row>
    <row r="836" spans="1:8" x14ac:dyDescent="0.25">
      <c r="A836" t="s">
        <v>884</v>
      </c>
      <c r="B836" t="s">
        <v>102</v>
      </c>
      <c r="C836" t="s">
        <v>62</v>
      </c>
      <c r="D836">
        <v>600.79999999999995</v>
      </c>
      <c r="E836">
        <v>0.3</v>
      </c>
      <c r="F836">
        <v>0.64</v>
      </c>
      <c r="G836">
        <v>707</v>
      </c>
      <c r="H836">
        <v>0.04</v>
      </c>
    </row>
    <row r="837" spans="1:8" x14ac:dyDescent="0.25">
      <c r="A837" t="s">
        <v>885</v>
      </c>
      <c r="B837" t="s">
        <v>26</v>
      </c>
      <c r="C837" t="s">
        <v>21</v>
      </c>
      <c r="D837">
        <v>600.79999999999995</v>
      </c>
      <c r="E837">
        <v>0.4</v>
      </c>
      <c r="F837" t="s">
        <v>128</v>
      </c>
      <c r="G837">
        <v>635</v>
      </c>
      <c r="H837">
        <v>0.04</v>
      </c>
    </row>
    <row r="838" spans="1:8" x14ac:dyDescent="0.25">
      <c r="A838" t="s">
        <v>886</v>
      </c>
      <c r="B838" t="s">
        <v>33</v>
      </c>
      <c r="C838" t="s">
        <v>48</v>
      </c>
      <c r="D838">
        <v>600.79999999999995</v>
      </c>
      <c r="E838">
        <v>0</v>
      </c>
      <c r="F838">
        <v>0.25</v>
      </c>
      <c r="G838">
        <v>1056</v>
      </c>
      <c r="H838">
        <v>-0.01</v>
      </c>
    </row>
    <row r="839" spans="1:8" x14ac:dyDescent="0.25">
      <c r="A839" t="s">
        <v>887</v>
      </c>
      <c r="B839" t="s">
        <v>23</v>
      </c>
      <c r="C839" t="s">
        <v>21</v>
      </c>
      <c r="D839">
        <v>600.79999999999995</v>
      </c>
      <c r="E839">
        <v>0.1</v>
      </c>
      <c r="F839">
        <v>0.4</v>
      </c>
      <c r="G839">
        <v>942</v>
      </c>
      <c r="H839">
        <v>-0.01</v>
      </c>
    </row>
    <row r="840" spans="1:8" x14ac:dyDescent="0.25">
      <c r="A840" t="s">
        <v>888</v>
      </c>
      <c r="B840" t="s">
        <v>26</v>
      </c>
      <c r="C840" t="s">
        <v>17</v>
      </c>
      <c r="D840">
        <v>600.79999999999995</v>
      </c>
      <c r="E840">
        <v>0</v>
      </c>
      <c r="F840" t="s">
        <v>128</v>
      </c>
      <c r="G840">
        <v>1067</v>
      </c>
      <c r="H840">
        <v>-0.02</v>
      </c>
    </row>
    <row r="841" spans="1:8" x14ac:dyDescent="0.25">
      <c r="A841" t="s">
        <v>889</v>
      </c>
      <c r="B841" t="s">
        <v>33</v>
      </c>
      <c r="C841" t="s">
        <v>11</v>
      </c>
      <c r="D841">
        <v>600.79999999999995</v>
      </c>
      <c r="E841">
        <v>0.3</v>
      </c>
      <c r="F841">
        <v>0.73</v>
      </c>
      <c r="G841">
        <v>715</v>
      </c>
      <c r="H841">
        <v>0.03</v>
      </c>
    </row>
    <row r="842" spans="1:8" x14ac:dyDescent="0.25">
      <c r="A842" t="s">
        <v>890</v>
      </c>
      <c r="B842" t="s">
        <v>13</v>
      </c>
      <c r="C842" t="s">
        <v>21</v>
      </c>
      <c r="D842">
        <v>600.79999999999995</v>
      </c>
      <c r="E842">
        <v>0.2</v>
      </c>
      <c r="F842">
        <v>0.8</v>
      </c>
      <c r="G842">
        <v>817</v>
      </c>
      <c r="H842">
        <v>0</v>
      </c>
    </row>
    <row r="843" spans="1:8" x14ac:dyDescent="0.25">
      <c r="A843" t="s">
        <v>891</v>
      </c>
      <c r="B843" t="s">
        <v>138</v>
      </c>
      <c r="C843" t="s">
        <v>17</v>
      </c>
      <c r="D843">
        <v>600.79999999999995</v>
      </c>
      <c r="E843">
        <v>0</v>
      </c>
      <c r="F843">
        <v>0.63</v>
      </c>
      <c r="G843">
        <v>1075</v>
      </c>
      <c r="H843">
        <v>-0.02</v>
      </c>
    </row>
    <row r="844" spans="1:8" x14ac:dyDescent="0.25">
      <c r="A844" t="s">
        <v>892</v>
      </c>
      <c r="B844" t="s">
        <v>128</v>
      </c>
      <c r="C844" t="s">
        <v>24</v>
      </c>
      <c r="D844">
        <v>600.9</v>
      </c>
      <c r="E844">
        <v>0.5</v>
      </c>
      <c r="F844">
        <v>2.76</v>
      </c>
      <c r="G844">
        <v>534</v>
      </c>
      <c r="H844">
        <v>0.05</v>
      </c>
    </row>
    <row r="845" spans="1:8" x14ac:dyDescent="0.25">
      <c r="A845" t="s">
        <v>893</v>
      </c>
      <c r="B845" t="s">
        <v>31</v>
      </c>
      <c r="C845" t="s">
        <v>24</v>
      </c>
      <c r="D845">
        <v>600.9</v>
      </c>
      <c r="E845">
        <v>0.3</v>
      </c>
      <c r="F845" t="s">
        <v>128</v>
      </c>
      <c r="G845">
        <v>661</v>
      </c>
      <c r="H845">
        <v>0.03</v>
      </c>
    </row>
    <row r="846" spans="1:8" x14ac:dyDescent="0.25">
      <c r="A846" t="s">
        <v>894</v>
      </c>
      <c r="B846" t="s">
        <v>16</v>
      </c>
      <c r="C846" t="s">
        <v>24</v>
      </c>
      <c r="D846">
        <v>600.9</v>
      </c>
      <c r="E846">
        <v>0.1</v>
      </c>
      <c r="F846" t="s">
        <v>128</v>
      </c>
      <c r="G846">
        <v>869</v>
      </c>
      <c r="H846">
        <v>0</v>
      </c>
    </row>
    <row r="847" spans="1:8" x14ac:dyDescent="0.25">
      <c r="A847" t="s">
        <v>895</v>
      </c>
      <c r="B847" t="s">
        <v>23</v>
      </c>
      <c r="C847" t="s">
        <v>56</v>
      </c>
      <c r="D847">
        <v>600.9</v>
      </c>
      <c r="E847">
        <v>0.6</v>
      </c>
      <c r="F847">
        <v>3.72</v>
      </c>
      <c r="G847">
        <v>500</v>
      </c>
      <c r="H847">
        <v>0.55000000000000004</v>
      </c>
    </row>
    <row r="848" spans="1:8" x14ac:dyDescent="0.25">
      <c r="A848" t="s">
        <v>896</v>
      </c>
      <c r="B848" t="s">
        <v>128</v>
      </c>
      <c r="C848" t="s">
        <v>24</v>
      </c>
      <c r="D848">
        <v>600.9</v>
      </c>
      <c r="E848">
        <v>0.2</v>
      </c>
      <c r="F848" t="s">
        <v>128</v>
      </c>
      <c r="G848">
        <v>762</v>
      </c>
      <c r="H848">
        <v>0.01</v>
      </c>
    </row>
    <row r="849" spans="1:8" x14ac:dyDescent="0.25">
      <c r="A849" t="s">
        <v>897</v>
      </c>
      <c r="B849" t="s">
        <v>74</v>
      </c>
      <c r="C849" t="s">
        <v>56</v>
      </c>
      <c r="D849">
        <v>600.9</v>
      </c>
      <c r="E849">
        <v>0.3</v>
      </c>
      <c r="F849">
        <v>3.59</v>
      </c>
      <c r="G849">
        <v>667</v>
      </c>
      <c r="H849">
        <v>0.17</v>
      </c>
    </row>
    <row r="850" spans="1:8" x14ac:dyDescent="0.25">
      <c r="A850" t="s">
        <v>898</v>
      </c>
      <c r="B850" t="s">
        <v>43</v>
      </c>
      <c r="C850" t="s">
        <v>56</v>
      </c>
      <c r="D850">
        <v>600.9</v>
      </c>
      <c r="E850">
        <v>0.1</v>
      </c>
      <c r="F850">
        <v>2.81</v>
      </c>
      <c r="G850">
        <v>882</v>
      </c>
      <c r="H850">
        <v>-0.03</v>
      </c>
    </row>
    <row r="851" spans="1:8" x14ac:dyDescent="0.25">
      <c r="A851" t="s">
        <v>899</v>
      </c>
      <c r="B851" t="s">
        <v>35</v>
      </c>
      <c r="C851" t="s">
        <v>56</v>
      </c>
      <c r="D851">
        <v>600.9</v>
      </c>
      <c r="E851">
        <v>0.4</v>
      </c>
      <c r="F851">
        <v>4.54</v>
      </c>
      <c r="G851">
        <v>613</v>
      </c>
      <c r="H851">
        <v>0.35</v>
      </c>
    </row>
    <row r="852" spans="1:8" x14ac:dyDescent="0.25">
      <c r="A852" t="s">
        <v>900</v>
      </c>
      <c r="B852" t="s">
        <v>26</v>
      </c>
      <c r="C852" t="s">
        <v>56</v>
      </c>
      <c r="D852">
        <v>600.9</v>
      </c>
      <c r="E852">
        <v>0.4</v>
      </c>
      <c r="F852">
        <v>3.12</v>
      </c>
      <c r="G852">
        <v>619</v>
      </c>
      <c r="H852">
        <v>0.24</v>
      </c>
    </row>
    <row r="853" spans="1:8" x14ac:dyDescent="0.25">
      <c r="A853" t="s">
        <v>901</v>
      </c>
      <c r="B853" t="s">
        <v>156</v>
      </c>
      <c r="C853" t="s">
        <v>24</v>
      </c>
      <c r="D853">
        <v>600.9</v>
      </c>
      <c r="E853">
        <v>0.1</v>
      </c>
      <c r="F853">
        <v>2.59</v>
      </c>
      <c r="G853">
        <v>904</v>
      </c>
      <c r="H853">
        <v>0</v>
      </c>
    </row>
    <row r="854" spans="1:8" x14ac:dyDescent="0.25">
      <c r="A854" t="s">
        <v>902</v>
      </c>
      <c r="B854" t="s">
        <v>10</v>
      </c>
      <c r="C854" t="s">
        <v>56</v>
      </c>
      <c r="D854">
        <v>600.9</v>
      </c>
      <c r="E854">
        <v>0.2</v>
      </c>
      <c r="F854" t="s">
        <v>128</v>
      </c>
      <c r="G854">
        <v>788</v>
      </c>
      <c r="H854">
        <v>0.1</v>
      </c>
    </row>
    <row r="855" spans="1:8" x14ac:dyDescent="0.25">
      <c r="A855" t="s">
        <v>903</v>
      </c>
      <c r="B855" t="s">
        <v>41</v>
      </c>
      <c r="C855" t="s">
        <v>17</v>
      </c>
      <c r="D855">
        <v>600.9</v>
      </c>
      <c r="E855">
        <v>-0.1</v>
      </c>
      <c r="F855" t="s">
        <v>128</v>
      </c>
      <c r="G855">
        <v>1117</v>
      </c>
      <c r="H855">
        <v>-0.01</v>
      </c>
    </row>
    <row r="856" spans="1:8" x14ac:dyDescent="0.25">
      <c r="A856" t="s">
        <v>904</v>
      </c>
      <c r="B856" t="s">
        <v>138</v>
      </c>
      <c r="C856" t="s">
        <v>62</v>
      </c>
      <c r="D856">
        <v>600.9</v>
      </c>
      <c r="E856">
        <v>0</v>
      </c>
      <c r="F856">
        <v>0.33</v>
      </c>
      <c r="G856">
        <v>1040</v>
      </c>
      <c r="H856">
        <v>0</v>
      </c>
    </row>
    <row r="857" spans="1:8" x14ac:dyDescent="0.25">
      <c r="A857" t="s">
        <v>905</v>
      </c>
      <c r="B857" t="s">
        <v>13</v>
      </c>
      <c r="C857" t="s">
        <v>11</v>
      </c>
      <c r="D857">
        <v>600.9</v>
      </c>
      <c r="E857">
        <v>0.4</v>
      </c>
      <c r="F857" t="s">
        <v>128</v>
      </c>
      <c r="G857">
        <v>630</v>
      </c>
      <c r="H857">
        <v>0.03</v>
      </c>
    </row>
    <row r="858" spans="1:8" x14ac:dyDescent="0.25">
      <c r="A858" t="s">
        <v>906</v>
      </c>
      <c r="B858" t="s">
        <v>102</v>
      </c>
      <c r="C858" t="s">
        <v>14</v>
      </c>
      <c r="D858">
        <v>600.9</v>
      </c>
      <c r="E858">
        <v>0.4</v>
      </c>
      <c r="F858">
        <v>0.51</v>
      </c>
      <c r="G858">
        <v>632</v>
      </c>
      <c r="H858">
        <v>0.04</v>
      </c>
    </row>
    <row r="859" spans="1:8" x14ac:dyDescent="0.25">
      <c r="A859" t="s">
        <v>907</v>
      </c>
      <c r="B859" t="s">
        <v>28</v>
      </c>
      <c r="C859" t="s">
        <v>21</v>
      </c>
      <c r="D859">
        <v>600.9</v>
      </c>
      <c r="E859">
        <v>0.1</v>
      </c>
      <c r="F859">
        <v>0.82</v>
      </c>
      <c r="G859">
        <v>939</v>
      </c>
      <c r="H859">
        <v>0</v>
      </c>
    </row>
    <row r="860" spans="1:8" x14ac:dyDescent="0.25">
      <c r="A860" t="s">
        <v>908</v>
      </c>
      <c r="B860">
        <v>0</v>
      </c>
      <c r="C860" t="s">
        <v>17</v>
      </c>
      <c r="D860">
        <v>600.9</v>
      </c>
      <c r="E860">
        <v>0</v>
      </c>
      <c r="F860">
        <v>0.52</v>
      </c>
      <c r="G860">
        <v>1060</v>
      </c>
      <c r="H860">
        <v>-0.02</v>
      </c>
    </row>
    <row r="861" spans="1:8" x14ac:dyDescent="0.25">
      <c r="A861" t="s">
        <v>909</v>
      </c>
      <c r="B861">
        <v>0</v>
      </c>
      <c r="C861" t="s">
        <v>48</v>
      </c>
      <c r="D861">
        <v>600.9</v>
      </c>
      <c r="E861">
        <v>0.2</v>
      </c>
      <c r="F861">
        <v>1.28</v>
      </c>
      <c r="G861">
        <v>816</v>
      </c>
      <c r="H861">
        <v>0</v>
      </c>
    </row>
    <row r="862" spans="1:8" x14ac:dyDescent="0.25">
      <c r="A862" t="s">
        <v>910</v>
      </c>
      <c r="B862" t="s">
        <v>26</v>
      </c>
      <c r="C862" t="s">
        <v>21</v>
      </c>
      <c r="D862">
        <v>600.9</v>
      </c>
      <c r="E862">
        <v>0.1</v>
      </c>
      <c r="F862">
        <v>0.69</v>
      </c>
      <c r="G862">
        <v>955</v>
      </c>
      <c r="H862">
        <v>0</v>
      </c>
    </row>
    <row r="863" spans="1:8" x14ac:dyDescent="0.25">
      <c r="A863" t="s">
        <v>911</v>
      </c>
      <c r="B863">
        <v>0</v>
      </c>
      <c r="C863" t="s">
        <v>17</v>
      </c>
      <c r="D863">
        <v>600.9</v>
      </c>
      <c r="E863">
        <v>0</v>
      </c>
      <c r="F863">
        <v>0.47</v>
      </c>
      <c r="G863">
        <v>1076</v>
      </c>
      <c r="H863">
        <v>-0.02</v>
      </c>
    </row>
    <row r="864" spans="1:8" x14ac:dyDescent="0.25">
      <c r="A864" t="s">
        <v>912</v>
      </c>
      <c r="B864" t="s">
        <v>43</v>
      </c>
      <c r="C864" t="s">
        <v>62</v>
      </c>
      <c r="D864">
        <v>600.9</v>
      </c>
      <c r="E864">
        <v>0.3</v>
      </c>
      <c r="F864">
        <v>1.19</v>
      </c>
      <c r="G864">
        <v>722</v>
      </c>
      <c r="H864">
        <v>0.03</v>
      </c>
    </row>
    <row r="865" spans="1:8" x14ac:dyDescent="0.25">
      <c r="A865" t="s">
        <v>913</v>
      </c>
      <c r="B865">
        <v>0</v>
      </c>
      <c r="C865" t="s">
        <v>62</v>
      </c>
      <c r="D865">
        <v>600.9</v>
      </c>
      <c r="E865">
        <v>0.3</v>
      </c>
      <c r="F865">
        <v>0.57999999999999996</v>
      </c>
      <c r="G865">
        <v>725</v>
      </c>
      <c r="H865">
        <v>0.05</v>
      </c>
    </row>
    <row r="866" spans="1:8" x14ac:dyDescent="0.25">
      <c r="A866" t="s">
        <v>914</v>
      </c>
      <c r="B866" t="s">
        <v>128</v>
      </c>
      <c r="C866" t="s">
        <v>24</v>
      </c>
      <c r="D866">
        <v>601</v>
      </c>
      <c r="E866">
        <v>0.1</v>
      </c>
      <c r="F866" t="s">
        <v>128</v>
      </c>
      <c r="G866">
        <v>831</v>
      </c>
      <c r="H866">
        <v>0</v>
      </c>
    </row>
    <row r="867" spans="1:8" x14ac:dyDescent="0.25">
      <c r="A867" t="s">
        <v>915</v>
      </c>
      <c r="B867" t="s">
        <v>13</v>
      </c>
      <c r="C867" t="s">
        <v>56</v>
      </c>
      <c r="D867">
        <v>601</v>
      </c>
      <c r="E867">
        <v>-0.3</v>
      </c>
      <c r="F867" t="s">
        <v>128</v>
      </c>
      <c r="G867">
        <v>1157</v>
      </c>
      <c r="H867">
        <v>-0.01</v>
      </c>
    </row>
    <row r="868" spans="1:8" x14ac:dyDescent="0.25">
      <c r="A868" t="s">
        <v>916</v>
      </c>
      <c r="B868" t="s">
        <v>68</v>
      </c>
      <c r="C868" t="s">
        <v>56</v>
      </c>
      <c r="D868">
        <v>601</v>
      </c>
      <c r="E868">
        <v>0.4</v>
      </c>
      <c r="F868">
        <v>2.65</v>
      </c>
      <c r="G868">
        <v>592</v>
      </c>
      <c r="H868">
        <v>0.35</v>
      </c>
    </row>
    <row r="869" spans="1:8" x14ac:dyDescent="0.25">
      <c r="A869" t="s">
        <v>917</v>
      </c>
      <c r="B869" t="s">
        <v>140</v>
      </c>
      <c r="C869" t="s">
        <v>56</v>
      </c>
      <c r="D869">
        <v>601</v>
      </c>
      <c r="E869">
        <v>-0.1</v>
      </c>
      <c r="F869" t="s">
        <v>128</v>
      </c>
      <c r="G869">
        <v>1092</v>
      </c>
      <c r="H869">
        <v>-0.11</v>
      </c>
    </row>
    <row r="870" spans="1:8" x14ac:dyDescent="0.25">
      <c r="A870" t="s">
        <v>918</v>
      </c>
      <c r="B870" t="s">
        <v>128</v>
      </c>
      <c r="C870" t="s">
        <v>56</v>
      </c>
      <c r="D870">
        <v>601</v>
      </c>
      <c r="E870">
        <v>0.2</v>
      </c>
      <c r="F870" t="s">
        <v>128</v>
      </c>
      <c r="G870">
        <v>765</v>
      </c>
      <c r="H870">
        <v>0.08</v>
      </c>
    </row>
    <row r="871" spans="1:8" x14ac:dyDescent="0.25">
      <c r="A871" t="s">
        <v>919</v>
      </c>
      <c r="B871" t="s">
        <v>128</v>
      </c>
      <c r="C871" t="s">
        <v>24</v>
      </c>
      <c r="D871">
        <v>601</v>
      </c>
      <c r="E871">
        <v>-0.1</v>
      </c>
      <c r="F871">
        <v>2.96</v>
      </c>
      <c r="G871">
        <v>1107</v>
      </c>
      <c r="H871">
        <v>0</v>
      </c>
    </row>
    <row r="872" spans="1:8" x14ac:dyDescent="0.25">
      <c r="A872" t="s">
        <v>920</v>
      </c>
      <c r="B872" t="s">
        <v>123</v>
      </c>
      <c r="C872" t="s">
        <v>56</v>
      </c>
      <c r="D872">
        <v>601</v>
      </c>
      <c r="E872">
        <v>0.1</v>
      </c>
      <c r="F872">
        <v>1.72</v>
      </c>
      <c r="G872">
        <v>888</v>
      </c>
      <c r="H872">
        <v>-0.09</v>
      </c>
    </row>
    <row r="873" spans="1:8" x14ac:dyDescent="0.25">
      <c r="A873" t="s">
        <v>921</v>
      </c>
      <c r="B873" t="s">
        <v>38</v>
      </c>
      <c r="C873" t="s">
        <v>56</v>
      </c>
      <c r="D873">
        <v>601</v>
      </c>
      <c r="E873">
        <v>0</v>
      </c>
      <c r="F873" t="s">
        <v>128</v>
      </c>
      <c r="G873">
        <v>1024</v>
      </c>
      <c r="H873">
        <v>-0.11</v>
      </c>
    </row>
    <row r="874" spans="1:8" x14ac:dyDescent="0.25">
      <c r="A874" t="s">
        <v>922</v>
      </c>
      <c r="B874" t="s">
        <v>128</v>
      </c>
      <c r="C874" t="s">
        <v>24</v>
      </c>
      <c r="D874">
        <v>601</v>
      </c>
      <c r="E874">
        <v>0.3</v>
      </c>
      <c r="F874" t="s">
        <v>128</v>
      </c>
      <c r="G874">
        <v>683</v>
      </c>
      <c r="H874">
        <v>0.02</v>
      </c>
    </row>
    <row r="875" spans="1:8" x14ac:dyDescent="0.25">
      <c r="A875" t="s">
        <v>923</v>
      </c>
      <c r="B875" t="s">
        <v>43</v>
      </c>
      <c r="C875" t="s">
        <v>56</v>
      </c>
      <c r="D875">
        <v>601</v>
      </c>
      <c r="E875">
        <v>0.2</v>
      </c>
      <c r="F875">
        <v>3.22</v>
      </c>
      <c r="G875">
        <v>790</v>
      </c>
      <c r="H875">
        <v>0.01</v>
      </c>
    </row>
    <row r="876" spans="1:8" x14ac:dyDescent="0.25">
      <c r="A876" t="s">
        <v>924</v>
      </c>
      <c r="B876" t="s">
        <v>128</v>
      </c>
      <c r="C876" t="s">
        <v>56</v>
      </c>
      <c r="D876">
        <v>601</v>
      </c>
      <c r="E876">
        <v>-0.3</v>
      </c>
      <c r="F876">
        <v>2.16</v>
      </c>
      <c r="G876">
        <v>1162</v>
      </c>
      <c r="H876">
        <v>-0.02</v>
      </c>
    </row>
    <row r="877" spans="1:8" x14ac:dyDescent="0.25">
      <c r="A877" t="s">
        <v>925</v>
      </c>
      <c r="B877" t="s">
        <v>123</v>
      </c>
      <c r="C877" t="s">
        <v>17</v>
      </c>
      <c r="D877">
        <v>601</v>
      </c>
      <c r="E877">
        <v>0</v>
      </c>
      <c r="F877">
        <v>2.23</v>
      </c>
      <c r="G877">
        <v>1054</v>
      </c>
      <c r="H877">
        <v>-0.02</v>
      </c>
    </row>
    <row r="878" spans="1:8" x14ac:dyDescent="0.25">
      <c r="A878" t="s">
        <v>926</v>
      </c>
      <c r="B878" t="s">
        <v>28</v>
      </c>
      <c r="C878" t="s">
        <v>17</v>
      </c>
      <c r="D878">
        <v>601</v>
      </c>
      <c r="E878">
        <v>0.4</v>
      </c>
      <c r="F878">
        <v>1.57</v>
      </c>
      <c r="G878">
        <v>641</v>
      </c>
      <c r="H878">
        <v>0.02</v>
      </c>
    </row>
    <row r="879" spans="1:8" x14ac:dyDescent="0.25">
      <c r="A879" t="s">
        <v>927</v>
      </c>
      <c r="B879" t="s">
        <v>145</v>
      </c>
      <c r="C879" t="s">
        <v>56</v>
      </c>
      <c r="D879">
        <v>999</v>
      </c>
      <c r="E879">
        <v>0</v>
      </c>
      <c r="F879" t="s">
        <v>128</v>
      </c>
      <c r="G879">
        <v>964</v>
      </c>
      <c r="H879">
        <v>-0.11</v>
      </c>
    </row>
    <row r="880" spans="1:8" x14ac:dyDescent="0.25">
      <c r="A880" t="s">
        <v>928</v>
      </c>
      <c r="B880" t="s">
        <v>128</v>
      </c>
      <c r="C880" t="s">
        <v>56</v>
      </c>
      <c r="D880">
        <v>999</v>
      </c>
      <c r="E880">
        <v>0.1</v>
      </c>
      <c r="F880">
        <v>2.25</v>
      </c>
      <c r="G880">
        <v>828</v>
      </c>
      <c r="H880">
        <v>-0.11</v>
      </c>
    </row>
    <row r="881" spans="1:8" x14ac:dyDescent="0.25">
      <c r="A881" t="s">
        <v>929</v>
      </c>
      <c r="B881" t="s">
        <v>140</v>
      </c>
      <c r="C881" t="s">
        <v>24</v>
      </c>
      <c r="D881">
        <v>999</v>
      </c>
      <c r="E881">
        <v>0.2</v>
      </c>
      <c r="F881" t="s">
        <v>128</v>
      </c>
      <c r="G881">
        <v>728</v>
      </c>
      <c r="H881">
        <v>0.01</v>
      </c>
    </row>
    <row r="882" spans="1:8" x14ac:dyDescent="0.25">
      <c r="A882" t="s">
        <v>930</v>
      </c>
      <c r="B882" t="s">
        <v>156</v>
      </c>
      <c r="C882" t="s">
        <v>24</v>
      </c>
      <c r="D882">
        <v>999</v>
      </c>
      <c r="E882">
        <v>-0.2</v>
      </c>
      <c r="F882">
        <v>0.54</v>
      </c>
      <c r="G882">
        <v>1137</v>
      </c>
      <c r="H882">
        <v>0</v>
      </c>
    </row>
    <row r="883" spans="1:8" x14ac:dyDescent="0.25">
      <c r="A883" t="s">
        <v>931</v>
      </c>
      <c r="B883" t="s">
        <v>23</v>
      </c>
      <c r="C883" t="s">
        <v>56</v>
      </c>
      <c r="D883">
        <v>999</v>
      </c>
      <c r="E883">
        <v>-0.1</v>
      </c>
      <c r="F883">
        <v>2.85</v>
      </c>
      <c r="G883">
        <v>1082</v>
      </c>
      <c r="H883">
        <v>-0.1</v>
      </c>
    </row>
    <row r="884" spans="1:8" x14ac:dyDescent="0.25">
      <c r="A884" t="s">
        <v>932</v>
      </c>
      <c r="B884" t="s">
        <v>43</v>
      </c>
      <c r="C884" t="s">
        <v>56</v>
      </c>
      <c r="D884">
        <v>999</v>
      </c>
      <c r="E884">
        <v>0</v>
      </c>
      <c r="F884">
        <v>2.09</v>
      </c>
      <c r="G884">
        <v>966</v>
      </c>
      <c r="H884">
        <v>-0.11</v>
      </c>
    </row>
    <row r="885" spans="1:8" x14ac:dyDescent="0.25">
      <c r="A885" t="s">
        <v>933</v>
      </c>
      <c r="B885" t="s">
        <v>102</v>
      </c>
      <c r="C885" t="s">
        <v>56</v>
      </c>
      <c r="D885">
        <v>999</v>
      </c>
      <c r="E885">
        <v>0.1</v>
      </c>
      <c r="F885">
        <v>2.74</v>
      </c>
      <c r="G885">
        <v>830</v>
      </c>
      <c r="H885">
        <v>-0.02</v>
      </c>
    </row>
    <row r="886" spans="1:8" x14ac:dyDescent="0.25">
      <c r="A886" t="s">
        <v>934</v>
      </c>
      <c r="B886" t="s">
        <v>128</v>
      </c>
      <c r="C886" t="s">
        <v>56</v>
      </c>
      <c r="D886">
        <v>999</v>
      </c>
      <c r="E886">
        <v>0.2</v>
      </c>
      <c r="F886">
        <v>2.86</v>
      </c>
      <c r="G886">
        <v>731</v>
      </c>
      <c r="H886">
        <v>0.1</v>
      </c>
    </row>
    <row r="887" spans="1:8" x14ac:dyDescent="0.25">
      <c r="A887" t="s">
        <v>935</v>
      </c>
      <c r="B887" t="s">
        <v>16</v>
      </c>
      <c r="C887" t="s">
        <v>56</v>
      </c>
      <c r="D887">
        <v>999</v>
      </c>
      <c r="E887">
        <v>-0.2</v>
      </c>
      <c r="F887">
        <v>1.74</v>
      </c>
      <c r="G887">
        <v>1138</v>
      </c>
      <c r="H887">
        <v>-0.05</v>
      </c>
    </row>
    <row r="888" spans="1:8" x14ac:dyDescent="0.25">
      <c r="A888" t="s">
        <v>936</v>
      </c>
      <c r="B888" t="s">
        <v>128</v>
      </c>
      <c r="C888" t="s">
        <v>56</v>
      </c>
      <c r="D888">
        <v>999</v>
      </c>
      <c r="E888">
        <v>-0.1</v>
      </c>
      <c r="F888">
        <v>1.97</v>
      </c>
      <c r="G888">
        <v>1083</v>
      </c>
      <c r="H888">
        <v>-7.0000000000000007E-2</v>
      </c>
    </row>
    <row r="889" spans="1:8" x14ac:dyDescent="0.25">
      <c r="A889" t="s">
        <v>937</v>
      </c>
      <c r="B889" t="s">
        <v>28</v>
      </c>
      <c r="C889" t="s">
        <v>56</v>
      </c>
      <c r="D889">
        <v>999</v>
      </c>
      <c r="E889">
        <v>0.4</v>
      </c>
      <c r="F889">
        <v>3.57</v>
      </c>
      <c r="G889">
        <v>584</v>
      </c>
      <c r="H889">
        <v>0.26</v>
      </c>
    </row>
    <row r="890" spans="1:8" x14ac:dyDescent="0.25">
      <c r="A890" t="s">
        <v>938</v>
      </c>
      <c r="B890" t="s">
        <v>128</v>
      </c>
      <c r="C890" t="s">
        <v>56</v>
      </c>
      <c r="D890">
        <v>999</v>
      </c>
      <c r="E890">
        <v>0.1</v>
      </c>
      <c r="F890" t="s">
        <v>128</v>
      </c>
      <c r="G890">
        <v>832</v>
      </c>
      <c r="H890">
        <v>-0.06</v>
      </c>
    </row>
    <row r="891" spans="1:8" x14ac:dyDescent="0.25">
      <c r="A891" t="s">
        <v>939</v>
      </c>
      <c r="B891" t="s">
        <v>145</v>
      </c>
      <c r="C891" t="s">
        <v>56</v>
      </c>
      <c r="D891">
        <v>999</v>
      </c>
      <c r="E891">
        <v>-0.2</v>
      </c>
      <c r="F891">
        <v>3.62</v>
      </c>
      <c r="G891">
        <v>1139</v>
      </c>
      <c r="H891">
        <v>-0.05</v>
      </c>
    </row>
    <row r="892" spans="1:8" x14ac:dyDescent="0.25">
      <c r="A892" t="s">
        <v>940</v>
      </c>
      <c r="B892" t="s">
        <v>89</v>
      </c>
      <c r="C892" t="s">
        <v>56</v>
      </c>
      <c r="D892">
        <v>999</v>
      </c>
      <c r="E892">
        <v>0.3</v>
      </c>
      <c r="F892">
        <v>3.43</v>
      </c>
      <c r="G892">
        <v>648</v>
      </c>
      <c r="H892">
        <v>0.15</v>
      </c>
    </row>
    <row r="893" spans="1:8" x14ac:dyDescent="0.25">
      <c r="A893" t="s">
        <v>941</v>
      </c>
      <c r="B893" t="s">
        <v>116</v>
      </c>
      <c r="C893" t="s">
        <v>56</v>
      </c>
      <c r="D893">
        <v>999</v>
      </c>
      <c r="E893">
        <v>-0.2</v>
      </c>
      <c r="F893">
        <v>1.1599999999999999</v>
      </c>
      <c r="G893">
        <v>1140</v>
      </c>
      <c r="H893">
        <v>-0.03</v>
      </c>
    </row>
    <row r="894" spans="1:8" x14ac:dyDescent="0.25">
      <c r="A894" t="s">
        <v>942</v>
      </c>
      <c r="B894" t="s">
        <v>38</v>
      </c>
      <c r="C894" t="s">
        <v>56</v>
      </c>
      <c r="D894">
        <v>999</v>
      </c>
      <c r="E894">
        <v>0.2</v>
      </c>
      <c r="F894">
        <v>2.66</v>
      </c>
      <c r="G894">
        <v>734</v>
      </c>
      <c r="H894">
        <v>0.09</v>
      </c>
    </row>
    <row r="895" spans="1:8" x14ac:dyDescent="0.25">
      <c r="A895" t="s">
        <v>943</v>
      </c>
      <c r="B895" t="s">
        <v>128</v>
      </c>
      <c r="C895" t="s">
        <v>56</v>
      </c>
      <c r="D895">
        <v>999</v>
      </c>
      <c r="E895">
        <v>0</v>
      </c>
      <c r="F895" t="s">
        <v>128</v>
      </c>
      <c r="G895">
        <v>967</v>
      </c>
      <c r="H895">
        <v>-0.11</v>
      </c>
    </row>
    <row r="896" spans="1:8" x14ac:dyDescent="0.25">
      <c r="A896" t="s">
        <v>944</v>
      </c>
      <c r="B896" t="s">
        <v>28</v>
      </c>
      <c r="C896" t="s">
        <v>56</v>
      </c>
      <c r="D896">
        <v>999</v>
      </c>
      <c r="E896">
        <v>0.5</v>
      </c>
      <c r="F896">
        <v>2.83</v>
      </c>
      <c r="G896">
        <v>532</v>
      </c>
      <c r="H896">
        <v>0.4</v>
      </c>
    </row>
    <row r="897" spans="1:8" x14ac:dyDescent="0.25">
      <c r="A897" t="s">
        <v>945</v>
      </c>
      <c r="B897" t="s">
        <v>116</v>
      </c>
      <c r="C897" t="s">
        <v>56</v>
      </c>
      <c r="D897">
        <v>999</v>
      </c>
      <c r="E897">
        <v>0.1</v>
      </c>
      <c r="F897">
        <v>2.2599999999999998</v>
      </c>
      <c r="G897">
        <v>835</v>
      </c>
      <c r="H897">
        <v>-0.08</v>
      </c>
    </row>
    <row r="898" spans="1:8" x14ac:dyDescent="0.25">
      <c r="A898" t="s">
        <v>946</v>
      </c>
      <c r="B898" t="s">
        <v>128</v>
      </c>
      <c r="C898" t="s">
        <v>56</v>
      </c>
      <c r="D898">
        <v>999</v>
      </c>
      <c r="E898">
        <v>0.1</v>
      </c>
      <c r="F898">
        <v>1.57</v>
      </c>
      <c r="G898">
        <v>836</v>
      </c>
      <c r="H898">
        <v>-0.09</v>
      </c>
    </row>
    <row r="899" spans="1:8" x14ac:dyDescent="0.25">
      <c r="A899" t="s">
        <v>947</v>
      </c>
      <c r="B899" t="s">
        <v>35</v>
      </c>
      <c r="C899" t="s">
        <v>56</v>
      </c>
      <c r="D899">
        <v>999</v>
      </c>
      <c r="E899">
        <v>0.1</v>
      </c>
      <c r="F899">
        <v>2.59</v>
      </c>
      <c r="G899">
        <v>837</v>
      </c>
      <c r="H899">
        <v>-0.02</v>
      </c>
    </row>
    <row r="900" spans="1:8" x14ac:dyDescent="0.25">
      <c r="A900" t="s">
        <v>948</v>
      </c>
      <c r="B900" t="s">
        <v>33</v>
      </c>
      <c r="C900" t="s">
        <v>56</v>
      </c>
      <c r="D900">
        <v>999</v>
      </c>
      <c r="E900">
        <v>-0.1</v>
      </c>
      <c r="F900">
        <v>2.19</v>
      </c>
      <c r="G900">
        <v>1084</v>
      </c>
      <c r="H900">
        <v>-0.11</v>
      </c>
    </row>
    <row r="901" spans="1:8" x14ac:dyDescent="0.25">
      <c r="A901" t="s">
        <v>949</v>
      </c>
      <c r="B901" t="s">
        <v>35</v>
      </c>
      <c r="C901" t="s">
        <v>56</v>
      </c>
      <c r="D901">
        <v>999</v>
      </c>
      <c r="E901">
        <v>0.1</v>
      </c>
      <c r="F901">
        <v>2.14</v>
      </c>
      <c r="G901">
        <v>839</v>
      </c>
      <c r="H901">
        <v>-0.02</v>
      </c>
    </row>
    <row r="902" spans="1:8" x14ac:dyDescent="0.25">
      <c r="A902" t="s">
        <v>950</v>
      </c>
      <c r="B902" t="s">
        <v>128</v>
      </c>
      <c r="C902" t="s">
        <v>56</v>
      </c>
      <c r="D902">
        <v>999</v>
      </c>
      <c r="E902">
        <v>0</v>
      </c>
      <c r="F902">
        <v>2.16</v>
      </c>
      <c r="G902">
        <v>969</v>
      </c>
      <c r="H902">
        <v>-0.11</v>
      </c>
    </row>
    <row r="903" spans="1:8" x14ac:dyDescent="0.25">
      <c r="A903" t="s">
        <v>951</v>
      </c>
      <c r="B903" t="s">
        <v>128</v>
      </c>
      <c r="C903" t="s">
        <v>56</v>
      </c>
      <c r="D903">
        <v>999</v>
      </c>
      <c r="E903">
        <v>-0.2</v>
      </c>
      <c r="F903">
        <v>1.77</v>
      </c>
      <c r="G903">
        <v>1141</v>
      </c>
      <c r="H903">
        <v>-0.05</v>
      </c>
    </row>
    <row r="904" spans="1:8" x14ac:dyDescent="0.25">
      <c r="A904" t="s">
        <v>952</v>
      </c>
      <c r="B904" t="s">
        <v>74</v>
      </c>
      <c r="C904" t="s">
        <v>56</v>
      </c>
      <c r="D904">
        <v>999</v>
      </c>
      <c r="E904">
        <v>0.4</v>
      </c>
      <c r="F904">
        <v>2.58</v>
      </c>
      <c r="G904">
        <v>586</v>
      </c>
      <c r="H904">
        <v>0.27</v>
      </c>
    </row>
    <row r="905" spans="1:8" x14ac:dyDescent="0.25">
      <c r="A905" t="s">
        <v>953</v>
      </c>
      <c r="B905" t="s">
        <v>35</v>
      </c>
      <c r="C905" t="s">
        <v>56</v>
      </c>
      <c r="D905">
        <v>999</v>
      </c>
      <c r="E905">
        <v>0.1</v>
      </c>
      <c r="F905">
        <v>1.93</v>
      </c>
      <c r="G905">
        <v>841</v>
      </c>
      <c r="H905">
        <v>-0.04</v>
      </c>
    </row>
    <row r="906" spans="1:8" x14ac:dyDescent="0.25">
      <c r="A906" t="s">
        <v>954</v>
      </c>
      <c r="B906" t="s">
        <v>128</v>
      </c>
      <c r="C906" t="s">
        <v>56</v>
      </c>
      <c r="D906">
        <v>999</v>
      </c>
      <c r="E906">
        <v>-0.2</v>
      </c>
      <c r="F906">
        <v>2.2999999999999998</v>
      </c>
      <c r="G906">
        <v>1142</v>
      </c>
      <c r="H906">
        <v>-0.03</v>
      </c>
    </row>
    <row r="907" spans="1:8" x14ac:dyDescent="0.25">
      <c r="A907" t="s">
        <v>955</v>
      </c>
      <c r="B907" t="s">
        <v>128</v>
      </c>
      <c r="C907" t="s">
        <v>56</v>
      </c>
      <c r="D907">
        <v>999</v>
      </c>
      <c r="E907">
        <v>-0.1</v>
      </c>
      <c r="F907">
        <v>1.81</v>
      </c>
      <c r="G907">
        <v>1086</v>
      </c>
      <c r="H907">
        <v>-0.06</v>
      </c>
    </row>
    <row r="908" spans="1:8" x14ac:dyDescent="0.25">
      <c r="A908" t="s">
        <v>956</v>
      </c>
      <c r="B908" t="s">
        <v>10</v>
      </c>
      <c r="C908" t="s">
        <v>56</v>
      </c>
      <c r="D908">
        <v>999</v>
      </c>
      <c r="E908">
        <v>0.3</v>
      </c>
      <c r="F908" t="s">
        <v>128</v>
      </c>
      <c r="G908">
        <v>651</v>
      </c>
      <c r="H908">
        <v>0.22</v>
      </c>
    </row>
    <row r="909" spans="1:8" x14ac:dyDescent="0.25">
      <c r="A909" t="s">
        <v>957</v>
      </c>
      <c r="B909" t="s">
        <v>81</v>
      </c>
      <c r="C909" t="s">
        <v>56</v>
      </c>
      <c r="D909">
        <v>999</v>
      </c>
      <c r="E909">
        <v>0.7</v>
      </c>
      <c r="F909">
        <v>3.26</v>
      </c>
      <c r="G909">
        <v>454</v>
      </c>
      <c r="H909">
        <v>0.67</v>
      </c>
    </row>
    <row r="910" spans="1:8" x14ac:dyDescent="0.25">
      <c r="A910" t="s">
        <v>958</v>
      </c>
      <c r="B910" t="s">
        <v>26</v>
      </c>
      <c r="C910" t="s">
        <v>56</v>
      </c>
      <c r="D910">
        <v>999</v>
      </c>
      <c r="E910">
        <v>0</v>
      </c>
      <c r="F910">
        <v>0.96</v>
      </c>
      <c r="G910">
        <v>971</v>
      </c>
      <c r="H910">
        <v>-0.11</v>
      </c>
    </row>
    <row r="911" spans="1:8" x14ac:dyDescent="0.25">
      <c r="A911" t="s">
        <v>959</v>
      </c>
      <c r="B911" t="s">
        <v>128</v>
      </c>
      <c r="C911" t="s">
        <v>24</v>
      </c>
      <c r="D911">
        <v>999</v>
      </c>
      <c r="E911">
        <v>0.1</v>
      </c>
      <c r="F911">
        <v>1.88</v>
      </c>
      <c r="G911">
        <v>842</v>
      </c>
      <c r="H911">
        <v>0</v>
      </c>
    </row>
    <row r="912" spans="1:8" x14ac:dyDescent="0.25">
      <c r="A912" t="s">
        <v>960</v>
      </c>
      <c r="B912" t="s">
        <v>128</v>
      </c>
      <c r="C912" t="s">
        <v>24</v>
      </c>
      <c r="D912">
        <v>999</v>
      </c>
      <c r="E912">
        <v>0</v>
      </c>
      <c r="F912">
        <v>0.91</v>
      </c>
      <c r="G912">
        <v>973</v>
      </c>
      <c r="H912">
        <v>0</v>
      </c>
    </row>
    <row r="913" spans="1:8" x14ac:dyDescent="0.25">
      <c r="A913" t="s">
        <v>961</v>
      </c>
      <c r="B913" t="s">
        <v>43</v>
      </c>
      <c r="C913" t="s">
        <v>56</v>
      </c>
      <c r="D913">
        <v>999</v>
      </c>
      <c r="E913">
        <v>-0.1</v>
      </c>
      <c r="F913">
        <v>0.91</v>
      </c>
      <c r="G913">
        <v>1087</v>
      </c>
      <c r="H913">
        <v>-7.0000000000000007E-2</v>
      </c>
    </row>
    <row r="914" spans="1:8" x14ac:dyDescent="0.25">
      <c r="A914" t="s">
        <v>962</v>
      </c>
      <c r="B914" t="s">
        <v>128</v>
      </c>
      <c r="C914" t="s">
        <v>56</v>
      </c>
      <c r="D914">
        <v>999</v>
      </c>
      <c r="E914">
        <v>0</v>
      </c>
      <c r="F914" t="s">
        <v>128</v>
      </c>
      <c r="G914">
        <v>974</v>
      </c>
      <c r="H914">
        <v>-0.11</v>
      </c>
    </row>
    <row r="915" spans="1:8" x14ac:dyDescent="0.25">
      <c r="A915" t="s">
        <v>963</v>
      </c>
      <c r="B915" t="s">
        <v>128</v>
      </c>
      <c r="C915" t="s">
        <v>24</v>
      </c>
      <c r="D915">
        <v>999</v>
      </c>
      <c r="E915">
        <v>-0.3</v>
      </c>
      <c r="F915">
        <v>3.27</v>
      </c>
      <c r="G915">
        <v>1158</v>
      </c>
      <c r="H915">
        <v>0</v>
      </c>
    </row>
    <row r="916" spans="1:8" x14ac:dyDescent="0.25">
      <c r="A916" t="s">
        <v>964</v>
      </c>
      <c r="B916" t="s">
        <v>99</v>
      </c>
      <c r="C916" t="s">
        <v>24</v>
      </c>
      <c r="D916">
        <v>999</v>
      </c>
      <c r="E916">
        <v>0.2</v>
      </c>
      <c r="F916">
        <v>1.04</v>
      </c>
      <c r="G916">
        <v>739</v>
      </c>
      <c r="H916">
        <v>0.01</v>
      </c>
    </row>
    <row r="917" spans="1:8" x14ac:dyDescent="0.25">
      <c r="A917" t="s">
        <v>965</v>
      </c>
      <c r="B917" t="s">
        <v>68</v>
      </c>
      <c r="C917" t="s">
        <v>56</v>
      </c>
      <c r="D917">
        <v>999</v>
      </c>
      <c r="E917">
        <v>0.5</v>
      </c>
      <c r="F917">
        <v>3.12</v>
      </c>
      <c r="G917">
        <v>537</v>
      </c>
      <c r="H917">
        <v>0.41</v>
      </c>
    </row>
    <row r="918" spans="1:8" x14ac:dyDescent="0.25">
      <c r="A918" t="s">
        <v>966</v>
      </c>
      <c r="B918" t="s">
        <v>128</v>
      </c>
      <c r="C918" t="s">
        <v>24</v>
      </c>
      <c r="D918">
        <v>999</v>
      </c>
      <c r="E918">
        <v>0.1</v>
      </c>
      <c r="F918">
        <v>2.31</v>
      </c>
      <c r="G918">
        <v>843</v>
      </c>
      <c r="H918">
        <v>0</v>
      </c>
    </row>
    <row r="919" spans="1:8" x14ac:dyDescent="0.25">
      <c r="A919" t="s">
        <v>967</v>
      </c>
      <c r="B919" t="s">
        <v>78</v>
      </c>
      <c r="C919" t="s">
        <v>56</v>
      </c>
      <c r="D919">
        <v>999</v>
      </c>
      <c r="E919">
        <v>0.1</v>
      </c>
      <c r="F919">
        <v>1.63</v>
      </c>
      <c r="G919">
        <v>844</v>
      </c>
      <c r="H919">
        <v>-0.11</v>
      </c>
    </row>
    <row r="920" spans="1:8" x14ac:dyDescent="0.25">
      <c r="A920" t="s">
        <v>968</v>
      </c>
      <c r="B920" t="s">
        <v>128</v>
      </c>
      <c r="C920" t="s">
        <v>24</v>
      </c>
      <c r="D920">
        <v>999</v>
      </c>
      <c r="E920">
        <v>0</v>
      </c>
      <c r="F920" t="s">
        <v>128</v>
      </c>
      <c r="G920">
        <v>975</v>
      </c>
      <c r="H920">
        <v>0</v>
      </c>
    </row>
    <row r="921" spans="1:8" x14ac:dyDescent="0.25">
      <c r="A921" t="s">
        <v>969</v>
      </c>
      <c r="B921" t="s">
        <v>26</v>
      </c>
      <c r="C921" t="s">
        <v>24</v>
      </c>
      <c r="D921">
        <v>999</v>
      </c>
      <c r="E921">
        <v>0.3</v>
      </c>
      <c r="F921" t="s">
        <v>128</v>
      </c>
      <c r="G921">
        <v>655</v>
      </c>
      <c r="H921">
        <v>0.02</v>
      </c>
    </row>
    <row r="922" spans="1:8" x14ac:dyDescent="0.25">
      <c r="A922" t="s">
        <v>970</v>
      </c>
      <c r="B922" t="s">
        <v>74</v>
      </c>
      <c r="C922" t="s">
        <v>56</v>
      </c>
      <c r="D922">
        <v>999</v>
      </c>
      <c r="E922">
        <v>-0.1</v>
      </c>
      <c r="F922">
        <v>1.35</v>
      </c>
      <c r="G922">
        <v>1088</v>
      </c>
      <c r="H922">
        <v>-0.06</v>
      </c>
    </row>
    <row r="923" spans="1:8" x14ac:dyDescent="0.25">
      <c r="A923" t="s">
        <v>971</v>
      </c>
      <c r="B923" t="s">
        <v>156</v>
      </c>
      <c r="C923" t="s">
        <v>56</v>
      </c>
      <c r="D923">
        <v>999</v>
      </c>
      <c r="E923">
        <v>0.2</v>
      </c>
      <c r="F923">
        <v>3.62</v>
      </c>
      <c r="G923">
        <v>741</v>
      </c>
      <c r="H923">
        <v>0.02</v>
      </c>
    </row>
    <row r="924" spans="1:8" x14ac:dyDescent="0.25">
      <c r="A924" t="s">
        <v>972</v>
      </c>
      <c r="B924" t="s">
        <v>81</v>
      </c>
      <c r="C924" t="s">
        <v>56</v>
      </c>
      <c r="D924">
        <v>999</v>
      </c>
      <c r="E924">
        <v>0.1</v>
      </c>
      <c r="F924">
        <v>1.47</v>
      </c>
      <c r="G924">
        <v>846</v>
      </c>
      <c r="H924">
        <v>-0.08</v>
      </c>
    </row>
    <row r="925" spans="1:8" x14ac:dyDescent="0.25">
      <c r="A925" t="s">
        <v>973</v>
      </c>
      <c r="B925" t="s">
        <v>33</v>
      </c>
      <c r="C925" t="s">
        <v>56</v>
      </c>
      <c r="D925">
        <v>999</v>
      </c>
      <c r="E925">
        <v>0</v>
      </c>
      <c r="F925" t="s">
        <v>128</v>
      </c>
      <c r="G925">
        <v>977</v>
      </c>
      <c r="H925">
        <v>-0.11</v>
      </c>
    </row>
    <row r="926" spans="1:8" x14ac:dyDescent="0.25">
      <c r="A926" t="s">
        <v>974</v>
      </c>
      <c r="B926" t="s">
        <v>38</v>
      </c>
      <c r="C926" t="s">
        <v>56</v>
      </c>
      <c r="D926">
        <v>999</v>
      </c>
      <c r="E926">
        <v>0.3</v>
      </c>
      <c r="F926">
        <v>3.06</v>
      </c>
      <c r="G926">
        <v>657</v>
      </c>
      <c r="H926">
        <v>0.11</v>
      </c>
    </row>
    <row r="927" spans="1:8" x14ac:dyDescent="0.25">
      <c r="A927" t="s">
        <v>975</v>
      </c>
      <c r="B927" t="s">
        <v>19</v>
      </c>
      <c r="C927" t="s">
        <v>56</v>
      </c>
      <c r="D927">
        <v>999</v>
      </c>
      <c r="E927">
        <v>0.1</v>
      </c>
      <c r="F927" t="s">
        <v>128</v>
      </c>
      <c r="G927">
        <v>848</v>
      </c>
      <c r="H927">
        <v>-0.06</v>
      </c>
    </row>
    <row r="928" spans="1:8" x14ac:dyDescent="0.25">
      <c r="A928" t="s">
        <v>976</v>
      </c>
      <c r="B928" t="s">
        <v>68</v>
      </c>
      <c r="C928" t="s">
        <v>24</v>
      </c>
      <c r="D928">
        <v>999</v>
      </c>
      <c r="E928">
        <v>0.5</v>
      </c>
      <c r="F928">
        <v>3.94</v>
      </c>
      <c r="G928">
        <v>542</v>
      </c>
      <c r="H928">
        <v>0.06</v>
      </c>
    </row>
    <row r="929" spans="1:8" x14ac:dyDescent="0.25">
      <c r="A929" t="s">
        <v>977</v>
      </c>
      <c r="B929" t="s">
        <v>128</v>
      </c>
      <c r="C929" t="s">
        <v>56</v>
      </c>
      <c r="D929">
        <v>999</v>
      </c>
      <c r="E929">
        <v>0</v>
      </c>
      <c r="F929" t="s">
        <v>128</v>
      </c>
      <c r="G929">
        <v>978</v>
      </c>
      <c r="H929">
        <v>-0.11</v>
      </c>
    </row>
    <row r="930" spans="1:8" x14ac:dyDescent="0.25">
      <c r="A930" t="s">
        <v>978</v>
      </c>
      <c r="B930" t="s">
        <v>74</v>
      </c>
      <c r="C930" t="s">
        <v>56</v>
      </c>
      <c r="D930">
        <v>999</v>
      </c>
      <c r="E930">
        <v>0</v>
      </c>
      <c r="F930">
        <v>2.4</v>
      </c>
      <c r="G930">
        <v>980</v>
      </c>
      <c r="H930">
        <v>-0.11</v>
      </c>
    </row>
    <row r="931" spans="1:8" x14ac:dyDescent="0.25">
      <c r="A931" t="s">
        <v>979</v>
      </c>
      <c r="B931" t="s">
        <v>38</v>
      </c>
      <c r="C931" t="s">
        <v>56</v>
      </c>
      <c r="D931">
        <v>999</v>
      </c>
      <c r="E931">
        <v>-0.1</v>
      </c>
      <c r="F931">
        <v>2.04</v>
      </c>
      <c r="G931">
        <v>1089</v>
      </c>
      <c r="H931">
        <v>-7.0000000000000007E-2</v>
      </c>
    </row>
    <row r="932" spans="1:8" x14ac:dyDescent="0.25">
      <c r="A932" t="s">
        <v>980</v>
      </c>
      <c r="B932" t="s">
        <v>81</v>
      </c>
      <c r="C932" t="s">
        <v>24</v>
      </c>
      <c r="D932">
        <v>999</v>
      </c>
      <c r="E932">
        <v>0.2</v>
      </c>
      <c r="F932" t="s">
        <v>128</v>
      </c>
      <c r="G932">
        <v>744</v>
      </c>
      <c r="H932">
        <v>0.02</v>
      </c>
    </row>
    <row r="933" spans="1:8" x14ac:dyDescent="0.25">
      <c r="A933" t="s">
        <v>981</v>
      </c>
      <c r="B933" t="s">
        <v>128</v>
      </c>
      <c r="C933" t="s">
        <v>56</v>
      </c>
      <c r="D933">
        <v>999</v>
      </c>
      <c r="E933">
        <v>0</v>
      </c>
      <c r="F933">
        <v>0.84</v>
      </c>
      <c r="G933">
        <v>981</v>
      </c>
      <c r="H933">
        <v>-0.11</v>
      </c>
    </row>
    <row r="934" spans="1:8" x14ac:dyDescent="0.25">
      <c r="A934" t="s">
        <v>982</v>
      </c>
      <c r="B934" t="s">
        <v>61</v>
      </c>
      <c r="C934" t="s">
        <v>56</v>
      </c>
      <c r="D934">
        <v>999</v>
      </c>
      <c r="E934">
        <v>-0.1</v>
      </c>
      <c r="F934">
        <v>1.84</v>
      </c>
      <c r="G934">
        <v>1090</v>
      </c>
      <c r="H934">
        <v>-0.09</v>
      </c>
    </row>
    <row r="935" spans="1:8" x14ac:dyDescent="0.25">
      <c r="A935" t="s">
        <v>983</v>
      </c>
      <c r="B935" t="s">
        <v>43</v>
      </c>
      <c r="C935" t="s">
        <v>56</v>
      </c>
      <c r="D935">
        <v>999</v>
      </c>
      <c r="E935">
        <v>0.2</v>
      </c>
      <c r="F935">
        <v>2.2400000000000002</v>
      </c>
      <c r="G935">
        <v>745</v>
      </c>
      <c r="H935">
        <v>0.01</v>
      </c>
    </row>
    <row r="936" spans="1:8" x14ac:dyDescent="0.25">
      <c r="A936" t="s">
        <v>984</v>
      </c>
      <c r="B936" t="s">
        <v>145</v>
      </c>
      <c r="C936" t="s">
        <v>56</v>
      </c>
      <c r="D936">
        <v>999</v>
      </c>
      <c r="E936">
        <v>0.1</v>
      </c>
      <c r="F936">
        <v>2.84</v>
      </c>
      <c r="G936">
        <v>852</v>
      </c>
      <c r="H936">
        <v>-0.11</v>
      </c>
    </row>
    <row r="937" spans="1:8" x14ac:dyDescent="0.25">
      <c r="A937" t="s">
        <v>985</v>
      </c>
      <c r="B937" t="s">
        <v>13</v>
      </c>
      <c r="C937" t="s">
        <v>56</v>
      </c>
      <c r="D937">
        <v>999</v>
      </c>
      <c r="E937">
        <v>0.1</v>
      </c>
      <c r="F937">
        <v>2.1</v>
      </c>
      <c r="G937">
        <v>854</v>
      </c>
      <c r="H937">
        <v>-0.01</v>
      </c>
    </row>
    <row r="938" spans="1:8" x14ac:dyDescent="0.25">
      <c r="A938" t="s">
        <v>986</v>
      </c>
      <c r="B938" t="s">
        <v>128</v>
      </c>
      <c r="C938" t="s">
        <v>56</v>
      </c>
      <c r="D938">
        <v>999</v>
      </c>
      <c r="E938">
        <v>-0.3</v>
      </c>
      <c r="F938">
        <v>0.87</v>
      </c>
      <c r="G938">
        <v>1159</v>
      </c>
      <c r="H938">
        <v>-0.02</v>
      </c>
    </row>
    <row r="939" spans="1:8" x14ac:dyDescent="0.25">
      <c r="A939" t="s">
        <v>987</v>
      </c>
      <c r="B939" t="s">
        <v>128</v>
      </c>
      <c r="C939" t="s">
        <v>56</v>
      </c>
      <c r="D939">
        <v>999</v>
      </c>
      <c r="E939">
        <v>-0.1</v>
      </c>
      <c r="F939" t="s">
        <v>128</v>
      </c>
      <c r="G939">
        <v>1091</v>
      </c>
      <c r="H939">
        <v>-0.06</v>
      </c>
    </row>
    <row r="940" spans="1:8" x14ac:dyDescent="0.25">
      <c r="A940" t="s">
        <v>988</v>
      </c>
      <c r="B940" t="s">
        <v>128</v>
      </c>
      <c r="C940" t="s">
        <v>56</v>
      </c>
      <c r="D940">
        <v>999</v>
      </c>
      <c r="E940">
        <v>-0.4</v>
      </c>
      <c r="F940">
        <v>1.67</v>
      </c>
      <c r="G940">
        <v>1164</v>
      </c>
      <c r="H940">
        <v>0</v>
      </c>
    </row>
    <row r="941" spans="1:8" x14ac:dyDescent="0.25">
      <c r="A941" t="s">
        <v>989</v>
      </c>
      <c r="B941" t="s">
        <v>10</v>
      </c>
      <c r="C941" t="s">
        <v>56</v>
      </c>
      <c r="D941">
        <v>999</v>
      </c>
      <c r="E941">
        <v>0.1</v>
      </c>
      <c r="F941" t="s">
        <v>128</v>
      </c>
      <c r="G941">
        <v>855</v>
      </c>
      <c r="H941">
        <v>-7.0000000000000007E-2</v>
      </c>
    </row>
    <row r="942" spans="1:8" x14ac:dyDescent="0.25">
      <c r="A942" t="s">
        <v>990</v>
      </c>
      <c r="B942" t="s">
        <v>128</v>
      </c>
      <c r="C942" t="s">
        <v>56</v>
      </c>
      <c r="D942">
        <v>999</v>
      </c>
      <c r="E942">
        <v>0</v>
      </c>
      <c r="F942" t="s">
        <v>128</v>
      </c>
      <c r="G942">
        <v>983</v>
      </c>
      <c r="H942">
        <v>-0.11</v>
      </c>
    </row>
    <row r="943" spans="1:8" x14ac:dyDescent="0.25">
      <c r="A943" t="s">
        <v>991</v>
      </c>
      <c r="B943" t="s">
        <v>16</v>
      </c>
      <c r="C943" t="s">
        <v>56</v>
      </c>
      <c r="D943">
        <v>999</v>
      </c>
      <c r="E943">
        <v>0.1</v>
      </c>
      <c r="F943" t="s">
        <v>128</v>
      </c>
      <c r="G943">
        <v>856</v>
      </c>
      <c r="H943">
        <v>-0.02</v>
      </c>
    </row>
    <row r="944" spans="1:8" x14ac:dyDescent="0.25">
      <c r="A944" t="s">
        <v>992</v>
      </c>
      <c r="B944" t="s">
        <v>61</v>
      </c>
      <c r="C944" t="s">
        <v>56</v>
      </c>
      <c r="D944">
        <v>999</v>
      </c>
      <c r="E944">
        <v>0.2</v>
      </c>
      <c r="F944" t="s">
        <v>128</v>
      </c>
      <c r="G944">
        <v>748</v>
      </c>
      <c r="H944">
        <v>0.09</v>
      </c>
    </row>
    <row r="945" spans="1:8" x14ac:dyDescent="0.25">
      <c r="A945" t="s">
        <v>993</v>
      </c>
      <c r="B945" t="s">
        <v>128</v>
      </c>
      <c r="C945" t="s">
        <v>24</v>
      </c>
      <c r="D945">
        <v>999</v>
      </c>
      <c r="E945">
        <v>0.1</v>
      </c>
      <c r="F945" t="s">
        <v>128</v>
      </c>
      <c r="G945">
        <v>857</v>
      </c>
      <c r="H945">
        <v>0</v>
      </c>
    </row>
    <row r="946" spans="1:8" x14ac:dyDescent="0.25">
      <c r="A946" t="s">
        <v>994</v>
      </c>
      <c r="B946" t="s">
        <v>31</v>
      </c>
      <c r="C946" t="s">
        <v>56</v>
      </c>
      <c r="D946">
        <v>999</v>
      </c>
      <c r="E946">
        <v>0.1</v>
      </c>
      <c r="F946">
        <v>1.47</v>
      </c>
      <c r="G946">
        <v>858</v>
      </c>
      <c r="H946">
        <v>-0.08</v>
      </c>
    </row>
    <row r="947" spans="1:8" x14ac:dyDescent="0.25">
      <c r="A947" t="s">
        <v>995</v>
      </c>
      <c r="B947" t="s">
        <v>123</v>
      </c>
      <c r="C947" t="s">
        <v>24</v>
      </c>
      <c r="D947">
        <v>999</v>
      </c>
      <c r="E947">
        <v>0.1</v>
      </c>
      <c r="F947">
        <v>1.24</v>
      </c>
      <c r="G947">
        <v>859</v>
      </c>
      <c r="H947">
        <v>0</v>
      </c>
    </row>
    <row r="948" spans="1:8" x14ac:dyDescent="0.25">
      <c r="A948" t="s">
        <v>996</v>
      </c>
      <c r="B948" t="s">
        <v>13</v>
      </c>
      <c r="C948" t="s">
        <v>56</v>
      </c>
      <c r="D948">
        <v>999</v>
      </c>
      <c r="E948">
        <v>0</v>
      </c>
      <c r="F948" t="s">
        <v>128</v>
      </c>
      <c r="G948">
        <v>987</v>
      </c>
      <c r="H948">
        <v>-0.11</v>
      </c>
    </row>
    <row r="949" spans="1:8" x14ac:dyDescent="0.25">
      <c r="A949" t="s">
        <v>997</v>
      </c>
      <c r="B949" t="s">
        <v>52</v>
      </c>
      <c r="C949" t="s">
        <v>56</v>
      </c>
      <c r="D949">
        <v>999</v>
      </c>
      <c r="E949">
        <v>0</v>
      </c>
      <c r="F949" t="s">
        <v>128</v>
      </c>
      <c r="G949">
        <v>988</v>
      </c>
      <c r="H949">
        <v>-0.11</v>
      </c>
    </row>
    <row r="950" spans="1:8" x14ac:dyDescent="0.25">
      <c r="A950" t="s">
        <v>998</v>
      </c>
      <c r="B950" t="s">
        <v>68</v>
      </c>
      <c r="C950" t="s">
        <v>56</v>
      </c>
      <c r="D950">
        <v>999</v>
      </c>
      <c r="E950">
        <v>0</v>
      </c>
      <c r="F950" t="s">
        <v>128</v>
      </c>
      <c r="G950">
        <v>989</v>
      </c>
      <c r="H950">
        <v>-0.11</v>
      </c>
    </row>
    <row r="951" spans="1:8" x14ac:dyDescent="0.25">
      <c r="A951" t="s">
        <v>999</v>
      </c>
      <c r="B951" t="s">
        <v>31</v>
      </c>
      <c r="C951" t="s">
        <v>56</v>
      </c>
      <c r="D951">
        <v>999</v>
      </c>
      <c r="E951">
        <v>0</v>
      </c>
      <c r="F951">
        <v>3.73</v>
      </c>
      <c r="G951">
        <v>990</v>
      </c>
      <c r="H951">
        <v>-0.11</v>
      </c>
    </row>
    <row r="952" spans="1:8" x14ac:dyDescent="0.25">
      <c r="A952" t="s">
        <v>1000</v>
      </c>
      <c r="B952" t="s">
        <v>16</v>
      </c>
      <c r="C952" t="s">
        <v>56</v>
      </c>
      <c r="D952">
        <v>999</v>
      </c>
      <c r="E952">
        <v>0.1</v>
      </c>
      <c r="F952" t="s">
        <v>128</v>
      </c>
      <c r="G952">
        <v>861</v>
      </c>
      <c r="H952">
        <v>-0.05</v>
      </c>
    </row>
    <row r="953" spans="1:8" x14ac:dyDescent="0.25">
      <c r="A953" t="s">
        <v>1001</v>
      </c>
      <c r="B953" t="s">
        <v>102</v>
      </c>
      <c r="C953" t="s">
        <v>56</v>
      </c>
      <c r="D953">
        <v>999</v>
      </c>
      <c r="E953">
        <v>0.1</v>
      </c>
      <c r="F953">
        <v>2</v>
      </c>
      <c r="G953">
        <v>862</v>
      </c>
      <c r="H953">
        <v>-0.05</v>
      </c>
    </row>
    <row r="954" spans="1:8" x14ac:dyDescent="0.25">
      <c r="A954" t="s">
        <v>1002</v>
      </c>
      <c r="B954" t="s">
        <v>128</v>
      </c>
      <c r="C954" t="s">
        <v>56</v>
      </c>
      <c r="D954">
        <v>999</v>
      </c>
      <c r="E954">
        <v>0</v>
      </c>
      <c r="F954">
        <v>2.38</v>
      </c>
      <c r="G954">
        <v>991</v>
      </c>
      <c r="H954">
        <v>-0.11</v>
      </c>
    </row>
    <row r="955" spans="1:8" x14ac:dyDescent="0.25">
      <c r="A955" t="s">
        <v>1003</v>
      </c>
      <c r="B955" t="s">
        <v>28</v>
      </c>
      <c r="C955" t="s">
        <v>24</v>
      </c>
      <c r="D955">
        <v>999</v>
      </c>
      <c r="E955">
        <v>0.5</v>
      </c>
      <c r="F955">
        <v>4.05</v>
      </c>
      <c r="G955">
        <v>549</v>
      </c>
      <c r="H955">
        <v>0.04</v>
      </c>
    </row>
    <row r="956" spans="1:8" x14ac:dyDescent="0.25">
      <c r="A956" t="s">
        <v>1004</v>
      </c>
      <c r="B956" t="s">
        <v>128</v>
      </c>
      <c r="C956" t="s">
        <v>24</v>
      </c>
      <c r="D956">
        <v>999</v>
      </c>
      <c r="E956">
        <v>0</v>
      </c>
      <c r="F956">
        <v>2.59</v>
      </c>
      <c r="G956">
        <v>992</v>
      </c>
      <c r="H956">
        <v>0</v>
      </c>
    </row>
    <row r="957" spans="1:8" x14ac:dyDescent="0.25">
      <c r="A957" t="s">
        <v>1005</v>
      </c>
      <c r="B957" t="s">
        <v>43</v>
      </c>
      <c r="C957" t="s">
        <v>56</v>
      </c>
      <c r="D957">
        <v>999</v>
      </c>
      <c r="E957">
        <v>0.1</v>
      </c>
      <c r="F957" t="s">
        <v>128</v>
      </c>
      <c r="G957">
        <v>863</v>
      </c>
      <c r="H957">
        <v>-0.06</v>
      </c>
    </row>
    <row r="958" spans="1:8" x14ac:dyDescent="0.25">
      <c r="A958" t="s">
        <v>1006</v>
      </c>
      <c r="B958" t="s">
        <v>99</v>
      </c>
      <c r="C958" t="s">
        <v>56</v>
      </c>
      <c r="D958">
        <v>999</v>
      </c>
      <c r="E958">
        <v>0.2</v>
      </c>
      <c r="F958" t="s">
        <v>128</v>
      </c>
      <c r="G958">
        <v>752</v>
      </c>
      <c r="H958">
        <v>0.04</v>
      </c>
    </row>
    <row r="959" spans="1:8" x14ac:dyDescent="0.25">
      <c r="A959" t="s">
        <v>1007</v>
      </c>
      <c r="B959" t="s">
        <v>31</v>
      </c>
      <c r="C959" t="s">
        <v>56</v>
      </c>
      <c r="D959">
        <v>999</v>
      </c>
      <c r="E959">
        <v>0.1</v>
      </c>
      <c r="F959" t="s">
        <v>128</v>
      </c>
      <c r="G959">
        <v>864</v>
      </c>
      <c r="H959">
        <v>-0.04</v>
      </c>
    </row>
    <row r="960" spans="1:8" x14ac:dyDescent="0.25">
      <c r="A960" t="s">
        <v>1008</v>
      </c>
      <c r="B960" t="s">
        <v>28</v>
      </c>
      <c r="C960" t="s">
        <v>24</v>
      </c>
      <c r="D960">
        <v>999</v>
      </c>
      <c r="E960">
        <v>0.1</v>
      </c>
      <c r="F960" t="s">
        <v>128</v>
      </c>
      <c r="G960">
        <v>865</v>
      </c>
      <c r="H960">
        <v>0</v>
      </c>
    </row>
    <row r="961" spans="1:8" x14ac:dyDescent="0.25">
      <c r="A961" t="s">
        <v>1009</v>
      </c>
      <c r="B961" t="s">
        <v>102</v>
      </c>
      <c r="C961" t="s">
        <v>56</v>
      </c>
      <c r="D961">
        <v>999</v>
      </c>
      <c r="E961">
        <v>-0.1</v>
      </c>
      <c r="F961" t="s">
        <v>128</v>
      </c>
      <c r="G961">
        <v>1098</v>
      </c>
      <c r="H961">
        <v>-0.08</v>
      </c>
    </row>
    <row r="962" spans="1:8" x14ac:dyDescent="0.25">
      <c r="A962" t="s">
        <v>1010</v>
      </c>
      <c r="B962" t="s">
        <v>52</v>
      </c>
      <c r="C962" t="s">
        <v>56</v>
      </c>
      <c r="D962">
        <v>999</v>
      </c>
      <c r="E962">
        <v>0.2</v>
      </c>
      <c r="F962" t="s">
        <v>128</v>
      </c>
      <c r="G962">
        <v>753</v>
      </c>
      <c r="H962">
        <v>0.04</v>
      </c>
    </row>
    <row r="963" spans="1:8" x14ac:dyDescent="0.25">
      <c r="A963" t="s">
        <v>1011</v>
      </c>
      <c r="B963" t="s">
        <v>33</v>
      </c>
      <c r="C963" t="s">
        <v>56</v>
      </c>
      <c r="D963">
        <v>999</v>
      </c>
      <c r="E963">
        <v>0.1</v>
      </c>
      <c r="F963">
        <v>2.4</v>
      </c>
      <c r="G963">
        <v>866</v>
      </c>
      <c r="H963">
        <v>-7.0000000000000007E-2</v>
      </c>
    </row>
    <row r="964" spans="1:8" x14ac:dyDescent="0.25">
      <c r="A964" t="s">
        <v>1012</v>
      </c>
      <c r="B964" t="s">
        <v>116</v>
      </c>
      <c r="C964" t="s">
        <v>56</v>
      </c>
      <c r="D964">
        <v>999</v>
      </c>
      <c r="E964">
        <v>0.1</v>
      </c>
      <c r="F964">
        <v>1.83</v>
      </c>
      <c r="G964">
        <v>867</v>
      </c>
      <c r="H964">
        <v>-0.08</v>
      </c>
    </row>
    <row r="965" spans="1:8" x14ac:dyDescent="0.25">
      <c r="A965" t="s">
        <v>1013</v>
      </c>
      <c r="B965" t="s">
        <v>138</v>
      </c>
      <c r="C965" t="s">
        <v>56</v>
      </c>
      <c r="D965">
        <v>999</v>
      </c>
      <c r="E965">
        <v>0</v>
      </c>
      <c r="F965">
        <v>3.65</v>
      </c>
      <c r="G965">
        <v>995</v>
      </c>
      <c r="H965">
        <v>-0.11</v>
      </c>
    </row>
    <row r="966" spans="1:8" x14ac:dyDescent="0.25">
      <c r="A966" t="s">
        <v>1014</v>
      </c>
      <c r="B966" t="s">
        <v>99</v>
      </c>
      <c r="C966" t="s">
        <v>56</v>
      </c>
      <c r="D966">
        <v>999</v>
      </c>
      <c r="E966">
        <v>0.3</v>
      </c>
      <c r="F966">
        <v>2.6</v>
      </c>
      <c r="G966">
        <v>663</v>
      </c>
      <c r="H966">
        <v>0.17</v>
      </c>
    </row>
    <row r="967" spans="1:8" x14ac:dyDescent="0.25">
      <c r="A967" t="s">
        <v>1015</v>
      </c>
      <c r="B967" t="s">
        <v>145</v>
      </c>
      <c r="C967" t="s">
        <v>56</v>
      </c>
      <c r="D967">
        <v>999</v>
      </c>
      <c r="E967">
        <v>-0.1</v>
      </c>
      <c r="F967" t="s">
        <v>128</v>
      </c>
      <c r="G967">
        <v>1099</v>
      </c>
      <c r="H967">
        <v>-0.09</v>
      </c>
    </row>
    <row r="968" spans="1:8" x14ac:dyDescent="0.25">
      <c r="A968" t="s">
        <v>1016</v>
      </c>
      <c r="B968" t="s">
        <v>128</v>
      </c>
      <c r="C968" t="s">
        <v>56</v>
      </c>
      <c r="D968">
        <v>999</v>
      </c>
      <c r="E968">
        <v>0</v>
      </c>
      <c r="F968">
        <v>1.94</v>
      </c>
      <c r="G968">
        <v>996</v>
      </c>
      <c r="H968">
        <v>-0.11</v>
      </c>
    </row>
    <row r="969" spans="1:8" x14ac:dyDescent="0.25">
      <c r="A969" t="s">
        <v>1017</v>
      </c>
      <c r="B969" t="s">
        <v>128</v>
      </c>
      <c r="C969" t="s">
        <v>56</v>
      </c>
      <c r="D969">
        <v>999</v>
      </c>
      <c r="E969">
        <v>-0.2</v>
      </c>
      <c r="F969" t="s">
        <v>128</v>
      </c>
      <c r="G969">
        <v>1143</v>
      </c>
      <c r="H969">
        <v>-0.04</v>
      </c>
    </row>
    <row r="970" spans="1:8" x14ac:dyDescent="0.25">
      <c r="A970" t="s">
        <v>1018</v>
      </c>
      <c r="B970" t="s">
        <v>128</v>
      </c>
      <c r="C970" t="s">
        <v>56</v>
      </c>
      <c r="D970">
        <v>999</v>
      </c>
      <c r="E970">
        <v>0.2</v>
      </c>
      <c r="F970" t="s">
        <v>128</v>
      </c>
      <c r="G970">
        <v>754</v>
      </c>
      <c r="H970">
        <v>0.08</v>
      </c>
    </row>
    <row r="971" spans="1:8" x14ac:dyDescent="0.25">
      <c r="A971" t="s">
        <v>1019</v>
      </c>
      <c r="B971" t="s">
        <v>116</v>
      </c>
      <c r="C971" t="s">
        <v>56</v>
      </c>
      <c r="D971">
        <v>999</v>
      </c>
      <c r="E971">
        <v>-0.4</v>
      </c>
      <c r="F971">
        <v>2.2999999999999998</v>
      </c>
      <c r="G971">
        <v>1165</v>
      </c>
      <c r="H971">
        <v>0</v>
      </c>
    </row>
    <row r="972" spans="1:8" x14ac:dyDescent="0.25">
      <c r="A972" t="s">
        <v>1020</v>
      </c>
      <c r="B972" t="s">
        <v>28</v>
      </c>
      <c r="C972" t="s">
        <v>56</v>
      </c>
      <c r="D972">
        <v>999</v>
      </c>
      <c r="E972">
        <v>0</v>
      </c>
      <c r="F972" t="s">
        <v>128</v>
      </c>
      <c r="G972">
        <v>997</v>
      </c>
      <c r="H972">
        <v>-0.11</v>
      </c>
    </row>
    <row r="973" spans="1:8" x14ac:dyDescent="0.25">
      <c r="A973" t="s">
        <v>1021</v>
      </c>
      <c r="B973" t="s">
        <v>128</v>
      </c>
      <c r="C973" t="s">
        <v>24</v>
      </c>
      <c r="D973">
        <v>999</v>
      </c>
      <c r="E973">
        <v>0.2</v>
      </c>
      <c r="F973" t="s">
        <v>128</v>
      </c>
      <c r="G973">
        <v>755</v>
      </c>
      <c r="H973">
        <v>0.01</v>
      </c>
    </row>
    <row r="974" spans="1:8" x14ac:dyDescent="0.25">
      <c r="A974" t="s">
        <v>1022</v>
      </c>
      <c r="B974" t="s">
        <v>102</v>
      </c>
      <c r="C974" t="s">
        <v>56</v>
      </c>
      <c r="D974">
        <v>999</v>
      </c>
      <c r="E974">
        <v>0.2</v>
      </c>
      <c r="F974">
        <v>3.91</v>
      </c>
      <c r="G974">
        <v>757</v>
      </c>
      <c r="H974">
        <v>7.0000000000000007E-2</v>
      </c>
    </row>
    <row r="975" spans="1:8" x14ac:dyDescent="0.25">
      <c r="A975" t="s">
        <v>1023</v>
      </c>
      <c r="B975" t="s">
        <v>123</v>
      </c>
      <c r="C975" t="s">
        <v>56</v>
      </c>
      <c r="D975">
        <v>999</v>
      </c>
      <c r="E975">
        <v>0.2</v>
      </c>
      <c r="F975">
        <v>1.9</v>
      </c>
      <c r="G975">
        <v>758</v>
      </c>
      <c r="H975">
        <v>0.03</v>
      </c>
    </row>
    <row r="976" spans="1:8" x14ac:dyDescent="0.25">
      <c r="A976" t="s">
        <v>1024</v>
      </c>
      <c r="B976" t="s">
        <v>81</v>
      </c>
      <c r="C976" t="s">
        <v>56</v>
      </c>
      <c r="D976">
        <v>999</v>
      </c>
      <c r="E976">
        <v>0.1</v>
      </c>
      <c r="F976">
        <v>2.71</v>
      </c>
      <c r="G976">
        <v>870</v>
      </c>
      <c r="H976">
        <v>-0.01</v>
      </c>
    </row>
    <row r="977" spans="1:8" x14ac:dyDescent="0.25">
      <c r="A977" t="s">
        <v>1025</v>
      </c>
      <c r="B977" t="s">
        <v>61</v>
      </c>
      <c r="C977" t="s">
        <v>56</v>
      </c>
      <c r="D977">
        <v>999</v>
      </c>
      <c r="E977">
        <v>0.3</v>
      </c>
      <c r="F977">
        <v>1.18</v>
      </c>
      <c r="G977">
        <v>665</v>
      </c>
      <c r="H977">
        <v>0.12</v>
      </c>
    </row>
    <row r="978" spans="1:8" x14ac:dyDescent="0.25">
      <c r="A978" t="s">
        <v>1026</v>
      </c>
      <c r="B978" t="s">
        <v>68</v>
      </c>
      <c r="C978" t="s">
        <v>56</v>
      </c>
      <c r="D978">
        <v>999</v>
      </c>
      <c r="E978">
        <v>0</v>
      </c>
      <c r="F978" t="s">
        <v>128</v>
      </c>
      <c r="G978">
        <v>998</v>
      </c>
      <c r="H978">
        <v>-0.11</v>
      </c>
    </row>
    <row r="979" spans="1:8" x14ac:dyDescent="0.25">
      <c r="A979" t="s">
        <v>1027</v>
      </c>
      <c r="B979" t="s">
        <v>128</v>
      </c>
      <c r="C979" t="s">
        <v>24</v>
      </c>
      <c r="D979">
        <v>999</v>
      </c>
      <c r="E979">
        <v>0.2</v>
      </c>
      <c r="F979">
        <v>2.5</v>
      </c>
      <c r="G979">
        <v>759</v>
      </c>
      <c r="H979">
        <v>0.01</v>
      </c>
    </row>
    <row r="980" spans="1:8" x14ac:dyDescent="0.25">
      <c r="A980" t="s">
        <v>1028</v>
      </c>
      <c r="B980" t="s">
        <v>108</v>
      </c>
      <c r="C980" t="s">
        <v>56</v>
      </c>
      <c r="D980">
        <v>999</v>
      </c>
      <c r="E980">
        <v>0.1</v>
      </c>
      <c r="F980" t="s">
        <v>128</v>
      </c>
      <c r="G980">
        <v>871</v>
      </c>
      <c r="H980">
        <v>-0.04</v>
      </c>
    </row>
    <row r="981" spans="1:8" x14ac:dyDescent="0.25">
      <c r="A981" t="s">
        <v>1029</v>
      </c>
      <c r="B981" t="s">
        <v>74</v>
      </c>
      <c r="C981" t="s">
        <v>56</v>
      </c>
      <c r="D981">
        <v>999</v>
      </c>
      <c r="E981">
        <v>0.5</v>
      </c>
      <c r="F981">
        <v>2.93</v>
      </c>
      <c r="G981">
        <v>552</v>
      </c>
      <c r="H981">
        <v>0.53</v>
      </c>
    </row>
    <row r="982" spans="1:8" x14ac:dyDescent="0.25">
      <c r="A982" t="s">
        <v>1030</v>
      </c>
      <c r="B982" t="s">
        <v>61</v>
      </c>
      <c r="C982" t="s">
        <v>24</v>
      </c>
      <c r="D982">
        <v>999</v>
      </c>
      <c r="E982">
        <v>0.2</v>
      </c>
      <c r="F982" t="s">
        <v>128</v>
      </c>
      <c r="G982">
        <v>761</v>
      </c>
      <c r="H982">
        <v>0.01</v>
      </c>
    </row>
    <row r="983" spans="1:8" x14ac:dyDescent="0.25">
      <c r="A983" t="s">
        <v>1031</v>
      </c>
      <c r="B983" t="s">
        <v>74</v>
      </c>
      <c r="C983" t="s">
        <v>56</v>
      </c>
      <c r="D983">
        <v>999</v>
      </c>
      <c r="E983">
        <v>0.1</v>
      </c>
      <c r="F983" t="s">
        <v>128</v>
      </c>
      <c r="G983">
        <v>872</v>
      </c>
      <c r="H983">
        <v>-0.03</v>
      </c>
    </row>
    <row r="984" spans="1:8" x14ac:dyDescent="0.25">
      <c r="A984" t="s">
        <v>1032</v>
      </c>
      <c r="B984" t="s">
        <v>156</v>
      </c>
      <c r="C984" t="s">
        <v>56</v>
      </c>
      <c r="D984">
        <v>999</v>
      </c>
      <c r="E984">
        <v>0</v>
      </c>
      <c r="F984" t="s">
        <v>128</v>
      </c>
      <c r="G984">
        <v>999</v>
      </c>
      <c r="H984">
        <v>-0.11</v>
      </c>
    </row>
    <row r="985" spans="1:8" x14ac:dyDescent="0.25">
      <c r="A985" t="s">
        <v>1033</v>
      </c>
      <c r="B985" t="s">
        <v>41</v>
      </c>
      <c r="C985" t="s">
        <v>24</v>
      </c>
      <c r="D985">
        <v>999</v>
      </c>
      <c r="E985">
        <v>0.1</v>
      </c>
      <c r="F985" t="s">
        <v>128</v>
      </c>
      <c r="G985">
        <v>873</v>
      </c>
      <c r="H985">
        <v>0</v>
      </c>
    </row>
    <row r="986" spans="1:8" x14ac:dyDescent="0.25">
      <c r="A986" t="s">
        <v>1034</v>
      </c>
      <c r="B986" t="s">
        <v>128</v>
      </c>
      <c r="C986" t="s">
        <v>56</v>
      </c>
      <c r="D986">
        <v>999</v>
      </c>
      <c r="E986">
        <v>-0.1</v>
      </c>
      <c r="F986">
        <v>1.87</v>
      </c>
      <c r="G986">
        <v>1100</v>
      </c>
      <c r="H986">
        <v>-0.08</v>
      </c>
    </row>
    <row r="987" spans="1:8" x14ac:dyDescent="0.25">
      <c r="A987" t="s">
        <v>1035</v>
      </c>
      <c r="B987" t="s">
        <v>116</v>
      </c>
      <c r="C987" t="s">
        <v>56</v>
      </c>
      <c r="D987">
        <v>999</v>
      </c>
      <c r="E987">
        <v>-0.2</v>
      </c>
      <c r="F987">
        <v>1.18</v>
      </c>
      <c r="G987">
        <v>1144</v>
      </c>
      <c r="H987">
        <v>-0.05</v>
      </c>
    </row>
    <row r="988" spans="1:8" x14ac:dyDescent="0.25">
      <c r="A988" t="s">
        <v>1036</v>
      </c>
      <c r="B988" t="s">
        <v>102</v>
      </c>
      <c r="C988" t="s">
        <v>56</v>
      </c>
      <c r="D988">
        <v>999</v>
      </c>
      <c r="E988">
        <v>0.4</v>
      </c>
      <c r="F988">
        <v>3.99</v>
      </c>
      <c r="G988">
        <v>600</v>
      </c>
      <c r="H988">
        <v>0.24</v>
      </c>
    </row>
    <row r="989" spans="1:8" x14ac:dyDescent="0.25">
      <c r="A989" t="s">
        <v>1037</v>
      </c>
      <c r="B989" t="s">
        <v>28</v>
      </c>
      <c r="C989" t="s">
        <v>56</v>
      </c>
      <c r="D989">
        <v>999</v>
      </c>
      <c r="E989">
        <v>0.5</v>
      </c>
      <c r="F989">
        <v>2.92</v>
      </c>
      <c r="G989">
        <v>553</v>
      </c>
      <c r="H989">
        <v>0.53</v>
      </c>
    </row>
    <row r="990" spans="1:8" x14ac:dyDescent="0.25">
      <c r="A990" t="s">
        <v>1038</v>
      </c>
      <c r="B990" t="s">
        <v>41</v>
      </c>
      <c r="C990" t="s">
        <v>56</v>
      </c>
      <c r="D990">
        <v>999</v>
      </c>
      <c r="E990">
        <v>0.2</v>
      </c>
      <c r="F990">
        <v>1.34</v>
      </c>
      <c r="G990">
        <v>764</v>
      </c>
      <c r="H990">
        <v>0</v>
      </c>
    </row>
    <row r="991" spans="1:8" x14ac:dyDescent="0.25">
      <c r="A991" t="s">
        <v>1039</v>
      </c>
      <c r="B991" t="s">
        <v>31</v>
      </c>
      <c r="C991" t="s">
        <v>24</v>
      </c>
      <c r="D991">
        <v>999</v>
      </c>
      <c r="E991">
        <v>0</v>
      </c>
      <c r="F991">
        <v>2.5299999999999998</v>
      </c>
      <c r="G991">
        <v>1000</v>
      </c>
      <c r="H991">
        <v>0</v>
      </c>
    </row>
    <row r="992" spans="1:8" x14ac:dyDescent="0.25">
      <c r="A992" t="s">
        <v>1040</v>
      </c>
      <c r="B992" t="s">
        <v>128</v>
      </c>
      <c r="C992" t="s">
        <v>56</v>
      </c>
      <c r="D992">
        <v>999</v>
      </c>
      <c r="E992">
        <v>-0.3</v>
      </c>
      <c r="F992">
        <v>2.61</v>
      </c>
      <c r="G992">
        <v>1160</v>
      </c>
      <c r="H992">
        <v>-0.01</v>
      </c>
    </row>
    <row r="993" spans="1:8" x14ac:dyDescent="0.25">
      <c r="A993" t="s">
        <v>1041</v>
      </c>
      <c r="B993" t="s">
        <v>81</v>
      </c>
      <c r="C993" t="s">
        <v>24</v>
      </c>
      <c r="D993">
        <v>999</v>
      </c>
      <c r="E993">
        <v>0.4</v>
      </c>
      <c r="F993" t="s">
        <v>128</v>
      </c>
      <c r="G993">
        <v>602</v>
      </c>
      <c r="H993">
        <v>0.04</v>
      </c>
    </row>
    <row r="994" spans="1:8" x14ac:dyDescent="0.25">
      <c r="A994" t="s">
        <v>1042</v>
      </c>
      <c r="B994" t="s">
        <v>81</v>
      </c>
      <c r="C994" t="s">
        <v>56</v>
      </c>
      <c r="D994">
        <v>999</v>
      </c>
      <c r="E994">
        <v>0.3</v>
      </c>
      <c r="F994" t="s">
        <v>128</v>
      </c>
      <c r="G994">
        <v>668</v>
      </c>
      <c r="H994">
        <v>0.2</v>
      </c>
    </row>
    <row r="995" spans="1:8" x14ac:dyDescent="0.25">
      <c r="A995" t="s">
        <v>1043</v>
      </c>
      <c r="B995" t="s">
        <v>81</v>
      </c>
      <c r="C995" t="s">
        <v>56</v>
      </c>
      <c r="D995">
        <v>999</v>
      </c>
      <c r="E995">
        <v>0.1</v>
      </c>
      <c r="F995">
        <v>1.61</v>
      </c>
      <c r="G995">
        <v>875</v>
      </c>
      <c r="H995">
        <v>-0.08</v>
      </c>
    </row>
    <row r="996" spans="1:8" x14ac:dyDescent="0.25">
      <c r="A996" t="s">
        <v>1044</v>
      </c>
      <c r="B996" t="s">
        <v>128</v>
      </c>
      <c r="C996" t="s">
        <v>56</v>
      </c>
      <c r="D996">
        <v>999</v>
      </c>
      <c r="E996">
        <v>0.1</v>
      </c>
      <c r="F996">
        <v>1.23</v>
      </c>
      <c r="G996">
        <v>876</v>
      </c>
      <c r="H996">
        <v>-0.1</v>
      </c>
    </row>
    <row r="997" spans="1:8" x14ac:dyDescent="0.25">
      <c r="A997" t="s">
        <v>1045</v>
      </c>
      <c r="B997" t="s">
        <v>128</v>
      </c>
      <c r="C997" t="s">
        <v>56</v>
      </c>
      <c r="D997">
        <v>999</v>
      </c>
      <c r="E997">
        <v>-0.1</v>
      </c>
      <c r="F997">
        <v>2.16</v>
      </c>
      <c r="G997">
        <v>1103</v>
      </c>
      <c r="H997">
        <v>-0.11</v>
      </c>
    </row>
    <row r="998" spans="1:8" x14ac:dyDescent="0.25">
      <c r="A998" t="s">
        <v>1046</v>
      </c>
      <c r="B998" t="s">
        <v>74</v>
      </c>
      <c r="C998" t="s">
        <v>56</v>
      </c>
      <c r="D998">
        <v>999</v>
      </c>
      <c r="E998">
        <v>0</v>
      </c>
      <c r="F998" t="s">
        <v>128</v>
      </c>
      <c r="G998">
        <v>1002</v>
      </c>
      <c r="H998">
        <v>-0.11</v>
      </c>
    </row>
    <row r="999" spans="1:8" x14ac:dyDescent="0.25">
      <c r="A999" t="s">
        <v>1047</v>
      </c>
      <c r="B999" t="s">
        <v>10</v>
      </c>
      <c r="C999" t="s">
        <v>56</v>
      </c>
      <c r="D999">
        <v>999</v>
      </c>
      <c r="E999">
        <v>0.2</v>
      </c>
      <c r="F999" t="s">
        <v>128</v>
      </c>
      <c r="G999">
        <v>767</v>
      </c>
      <c r="H999">
        <v>0.01</v>
      </c>
    </row>
    <row r="1000" spans="1:8" x14ac:dyDescent="0.25">
      <c r="A1000" t="s">
        <v>1048</v>
      </c>
      <c r="B1000" t="s">
        <v>13</v>
      </c>
      <c r="C1000" t="s">
        <v>56</v>
      </c>
      <c r="D1000">
        <v>999</v>
      </c>
      <c r="E1000">
        <v>-0.1</v>
      </c>
      <c r="F1000">
        <v>1.71</v>
      </c>
      <c r="G1000">
        <v>1104</v>
      </c>
      <c r="H1000">
        <v>-0.08</v>
      </c>
    </row>
    <row r="1001" spans="1:8" x14ac:dyDescent="0.25">
      <c r="A1001" t="s">
        <v>1049</v>
      </c>
      <c r="B1001" t="s">
        <v>116</v>
      </c>
      <c r="C1001" t="s">
        <v>56</v>
      </c>
      <c r="D1001">
        <v>999</v>
      </c>
      <c r="E1001">
        <v>0</v>
      </c>
      <c r="F1001" t="s">
        <v>128</v>
      </c>
      <c r="G1001">
        <v>1003</v>
      </c>
      <c r="H1001">
        <v>-0.11</v>
      </c>
    </row>
    <row r="1002" spans="1:8" x14ac:dyDescent="0.25">
      <c r="A1002" t="s">
        <v>1050</v>
      </c>
      <c r="B1002" t="s">
        <v>138</v>
      </c>
      <c r="C1002" t="s">
        <v>56</v>
      </c>
      <c r="D1002">
        <v>999</v>
      </c>
      <c r="E1002">
        <v>0.1</v>
      </c>
      <c r="F1002">
        <v>2.81</v>
      </c>
      <c r="G1002">
        <v>877</v>
      </c>
      <c r="H1002">
        <v>-0.05</v>
      </c>
    </row>
    <row r="1003" spans="1:8" x14ac:dyDescent="0.25">
      <c r="A1003" t="s">
        <v>1051</v>
      </c>
      <c r="B1003" t="s">
        <v>156</v>
      </c>
      <c r="C1003" t="s">
        <v>56</v>
      </c>
      <c r="D1003">
        <v>999</v>
      </c>
      <c r="E1003">
        <v>0</v>
      </c>
      <c r="F1003">
        <v>3.64</v>
      </c>
      <c r="G1003">
        <v>1004</v>
      </c>
      <c r="H1003">
        <v>-0.11</v>
      </c>
    </row>
    <row r="1004" spans="1:8" x14ac:dyDescent="0.25">
      <c r="A1004" t="s">
        <v>1052</v>
      </c>
      <c r="B1004" t="s">
        <v>123</v>
      </c>
      <c r="C1004" t="s">
        <v>56</v>
      </c>
      <c r="D1004">
        <v>999</v>
      </c>
      <c r="E1004">
        <v>0</v>
      </c>
      <c r="F1004" t="s">
        <v>128</v>
      </c>
      <c r="G1004">
        <v>1005</v>
      </c>
      <c r="H1004">
        <v>-0.11</v>
      </c>
    </row>
    <row r="1005" spans="1:8" x14ac:dyDescent="0.25">
      <c r="A1005" t="s">
        <v>1053</v>
      </c>
      <c r="B1005" t="s">
        <v>128</v>
      </c>
      <c r="C1005" t="s">
        <v>56</v>
      </c>
      <c r="D1005">
        <v>999</v>
      </c>
      <c r="E1005">
        <v>-0.1</v>
      </c>
      <c r="F1005">
        <v>1.4</v>
      </c>
      <c r="G1005">
        <v>1105</v>
      </c>
      <c r="H1005">
        <v>-0.08</v>
      </c>
    </row>
    <row r="1006" spans="1:8" x14ac:dyDescent="0.25">
      <c r="A1006" t="s">
        <v>1054</v>
      </c>
      <c r="B1006" t="s">
        <v>140</v>
      </c>
      <c r="C1006" t="s">
        <v>56</v>
      </c>
      <c r="D1006">
        <v>999</v>
      </c>
      <c r="E1006">
        <v>0.4</v>
      </c>
      <c r="F1006" t="s">
        <v>128</v>
      </c>
      <c r="G1006">
        <v>607</v>
      </c>
      <c r="H1006">
        <v>0.3</v>
      </c>
    </row>
    <row r="1007" spans="1:8" x14ac:dyDescent="0.25">
      <c r="A1007" t="s">
        <v>1055</v>
      </c>
      <c r="B1007" t="s">
        <v>84</v>
      </c>
      <c r="C1007" t="s">
        <v>56</v>
      </c>
      <c r="D1007">
        <v>999</v>
      </c>
      <c r="E1007">
        <v>0.2</v>
      </c>
      <c r="F1007">
        <v>1.26</v>
      </c>
      <c r="G1007">
        <v>769</v>
      </c>
      <c r="H1007">
        <v>0</v>
      </c>
    </row>
    <row r="1008" spans="1:8" x14ac:dyDescent="0.25">
      <c r="A1008" t="s">
        <v>1056</v>
      </c>
      <c r="B1008" t="s">
        <v>74</v>
      </c>
      <c r="C1008" t="s">
        <v>24</v>
      </c>
      <c r="D1008">
        <v>999</v>
      </c>
      <c r="E1008">
        <v>0</v>
      </c>
      <c r="F1008">
        <v>1.1000000000000001</v>
      </c>
      <c r="G1008">
        <v>1006</v>
      </c>
      <c r="H1008">
        <v>0</v>
      </c>
    </row>
    <row r="1009" spans="1:8" x14ac:dyDescent="0.25">
      <c r="A1009" t="s">
        <v>1057</v>
      </c>
      <c r="B1009" t="s">
        <v>13</v>
      </c>
      <c r="C1009" t="s">
        <v>56</v>
      </c>
      <c r="D1009">
        <v>999</v>
      </c>
      <c r="E1009">
        <v>0.1</v>
      </c>
      <c r="F1009" t="s">
        <v>128</v>
      </c>
      <c r="G1009">
        <v>878</v>
      </c>
      <c r="H1009">
        <v>-0.11</v>
      </c>
    </row>
    <row r="1010" spans="1:8" x14ac:dyDescent="0.25">
      <c r="A1010" t="s">
        <v>1058</v>
      </c>
      <c r="B1010" t="s">
        <v>128</v>
      </c>
      <c r="C1010" t="s">
        <v>24</v>
      </c>
      <c r="D1010">
        <v>999</v>
      </c>
      <c r="E1010">
        <v>0.3</v>
      </c>
      <c r="F1010" t="s">
        <v>128</v>
      </c>
      <c r="G1010">
        <v>672</v>
      </c>
      <c r="H1010">
        <v>0.02</v>
      </c>
    </row>
    <row r="1011" spans="1:8" x14ac:dyDescent="0.25">
      <c r="A1011" t="s">
        <v>1059</v>
      </c>
      <c r="B1011" t="s">
        <v>102</v>
      </c>
      <c r="C1011" t="s">
        <v>56</v>
      </c>
      <c r="D1011">
        <v>999</v>
      </c>
      <c r="E1011">
        <v>0.1</v>
      </c>
      <c r="F1011">
        <v>3.87</v>
      </c>
      <c r="G1011">
        <v>879</v>
      </c>
      <c r="H1011">
        <v>-0.06</v>
      </c>
    </row>
    <row r="1012" spans="1:8" x14ac:dyDescent="0.25">
      <c r="A1012" t="s">
        <v>1060</v>
      </c>
      <c r="B1012" t="s">
        <v>128</v>
      </c>
      <c r="C1012" t="s">
        <v>56</v>
      </c>
      <c r="D1012">
        <v>999</v>
      </c>
      <c r="E1012">
        <v>0.2</v>
      </c>
      <c r="F1012">
        <v>1.73</v>
      </c>
      <c r="G1012">
        <v>771</v>
      </c>
      <c r="H1012">
        <v>7.0000000000000007E-2</v>
      </c>
    </row>
    <row r="1013" spans="1:8" x14ac:dyDescent="0.25">
      <c r="A1013" t="s">
        <v>1061</v>
      </c>
      <c r="B1013" t="s">
        <v>128</v>
      </c>
      <c r="C1013" t="s">
        <v>56</v>
      </c>
      <c r="D1013">
        <v>999</v>
      </c>
      <c r="E1013">
        <v>-0.2</v>
      </c>
      <c r="F1013" t="s">
        <v>128</v>
      </c>
      <c r="G1013">
        <v>1145</v>
      </c>
      <c r="H1013">
        <v>-0.04</v>
      </c>
    </row>
    <row r="1014" spans="1:8" x14ac:dyDescent="0.25">
      <c r="A1014" t="s">
        <v>1062</v>
      </c>
      <c r="B1014" t="s">
        <v>128</v>
      </c>
      <c r="C1014" t="s">
        <v>56</v>
      </c>
      <c r="D1014">
        <v>999</v>
      </c>
      <c r="E1014">
        <v>-0.2</v>
      </c>
      <c r="F1014">
        <v>2.5499999999999998</v>
      </c>
      <c r="G1014">
        <v>1146</v>
      </c>
      <c r="H1014">
        <v>-0.04</v>
      </c>
    </row>
    <row r="1015" spans="1:8" x14ac:dyDescent="0.25">
      <c r="A1015" t="s">
        <v>1063</v>
      </c>
      <c r="B1015" t="s">
        <v>52</v>
      </c>
      <c r="C1015" t="s">
        <v>24</v>
      </c>
      <c r="D1015">
        <v>999</v>
      </c>
      <c r="E1015">
        <v>0.6</v>
      </c>
      <c r="F1015" t="s">
        <v>128</v>
      </c>
      <c r="G1015">
        <v>504</v>
      </c>
      <c r="H1015">
        <v>7.0000000000000007E-2</v>
      </c>
    </row>
    <row r="1016" spans="1:8" x14ac:dyDescent="0.25">
      <c r="A1016" t="s">
        <v>1064</v>
      </c>
      <c r="B1016" t="s">
        <v>156</v>
      </c>
      <c r="C1016" t="s">
        <v>56</v>
      </c>
      <c r="D1016">
        <v>999</v>
      </c>
      <c r="E1016">
        <v>0.1</v>
      </c>
      <c r="F1016" t="s">
        <v>128</v>
      </c>
      <c r="G1016">
        <v>880</v>
      </c>
      <c r="H1016">
        <v>-0.02</v>
      </c>
    </row>
    <row r="1017" spans="1:8" x14ac:dyDescent="0.25">
      <c r="A1017" t="s">
        <v>1065</v>
      </c>
      <c r="B1017" t="s">
        <v>16</v>
      </c>
      <c r="C1017" t="s">
        <v>56</v>
      </c>
      <c r="D1017">
        <v>999</v>
      </c>
      <c r="E1017">
        <v>0</v>
      </c>
      <c r="F1017">
        <v>1.59</v>
      </c>
      <c r="G1017">
        <v>1009</v>
      </c>
      <c r="H1017">
        <v>-0.11</v>
      </c>
    </row>
    <row r="1018" spans="1:8" x14ac:dyDescent="0.25">
      <c r="A1018" t="s">
        <v>1066</v>
      </c>
      <c r="B1018" t="s">
        <v>41</v>
      </c>
      <c r="C1018" t="s">
        <v>56</v>
      </c>
      <c r="D1018">
        <v>999</v>
      </c>
      <c r="E1018">
        <v>0.1</v>
      </c>
      <c r="F1018">
        <v>2.0499999999999998</v>
      </c>
      <c r="G1018">
        <v>881</v>
      </c>
      <c r="H1018">
        <v>-0.03</v>
      </c>
    </row>
    <row r="1019" spans="1:8" x14ac:dyDescent="0.25">
      <c r="A1019" t="s">
        <v>1067</v>
      </c>
      <c r="B1019" t="s">
        <v>128</v>
      </c>
      <c r="C1019" t="s">
        <v>24</v>
      </c>
      <c r="D1019">
        <v>999</v>
      </c>
      <c r="E1019">
        <v>0.3</v>
      </c>
      <c r="F1019">
        <v>2.33</v>
      </c>
      <c r="G1019">
        <v>678</v>
      </c>
      <c r="H1019">
        <v>0.03</v>
      </c>
    </row>
    <row r="1020" spans="1:8" x14ac:dyDescent="0.25">
      <c r="A1020" t="s">
        <v>1068</v>
      </c>
      <c r="B1020" t="s">
        <v>74</v>
      </c>
      <c r="C1020" t="s">
        <v>56</v>
      </c>
      <c r="D1020">
        <v>999</v>
      </c>
      <c r="E1020">
        <v>-0.1</v>
      </c>
      <c r="F1020">
        <v>1.21</v>
      </c>
      <c r="G1020">
        <v>1106</v>
      </c>
      <c r="H1020">
        <v>-0.08</v>
      </c>
    </row>
    <row r="1021" spans="1:8" x14ac:dyDescent="0.25">
      <c r="A1021" t="s">
        <v>1069</v>
      </c>
      <c r="B1021" t="s">
        <v>123</v>
      </c>
      <c r="C1021" t="s">
        <v>56</v>
      </c>
      <c r="D1021">
        <v>999</v>
      </c>
      <c r="E1021">
        <v>0</v>
      </c>
      <c r="F1021">
        <v>1.17</v>
      </c>
      <c r="G1021">
        <v>1010</v>
      </c>
      <c r="H1021">
        <v>-0.11</v>
      </c>
    </row>
    <row r="1022" spans="1:8" x14ac:dyDescent="0.25">
      <c r="A1022" t="s">
        <v>1070</v>
      </c>
      <c r="B1022" t="s">
        <v>128</v>
      </c>
      <c r="C1022" t="s">
        <v>24</v>
      </c>
      <c r="D1022">
        <v>999</v>
      </c>
      <c r="E1022">
        <v>0</v>
      </c>
      <c r="F1022">
        <v>1.75</v>
      </c>
      <c r="G1022">
        <v>1011</v>
      </c>
      <c r="H1022">
        <v>0</v>
      </c>
    </row>
    <row r="1023" spans="1:8" x14ac:dyDescent="0.25">
      <c r="A1023" t="s">
        <v>1071</v>
      </c>
      <c r="B1023" t="s">
        <v>38</v>
      </c>
      <c r="C1023" t="s">
        <v>56</v>
      </c>
      <c r="D1023">
        <v>999</v>
      </c>
      <c r="E1023">
        <v>0.2</v>
      </c>
      <c r="F1023" t="s">
        <v>128</v>
      </c>
      <c r="G1023">
        <v>773</v>
      </c>
      <c r="H1023">
        <v>0.05</v>
      </c>
    </row>
    <row r="1024" spans="1:8" x14ac:dyDescent="0.25">
      <c r="A1024" t="s">
        <v>1072</v>
      </c>
      <c r="B1024" t="s">
        <v>145</v>
      </c>
      <c r="C1024" t="s">
        <v>24</v>
      </c>
      <c r="D1024">
        <v>999</v>
      </c>
      <c r="E1024">
        <v>0.3</v>
      </c>
      <c r="F1024">
        <v>2.5499999999999998</v>
      </c>
      <c r="G1024">
        <v>679</v>
      </c>
      <c r="H1024">
        <v>0.03</v>
      </c>
    </row>
    <row r="1025" spans="1:8" x14ac:dyDescent="0.25">
      <c r="A1025" t="s">
        <v>1073</v>
      </c>
      <c r="B1025" t="s">
        <v>38</v>
      </c>
      <c r="C1025" t="s">
        <v>56</v>
      </c>
      <c r="D1025">
        <v>999</v>
      </c>
      <c r="E1025">
        <v>0</v>
      </c>
      <c r="F1025">
        <v>1.74</v>
      </c>
      <c r="G1025">
        <v>1012</v>
      </c>
      <c r="H1025">
        <v>-0.11</v>
      </c>
    </row>
    <row r="1026" spans="1:8" x14ac:dyDescent="0.25">
      <c r="A1026" t="s">
        <v>1074</v>
      </c>
      <c r="B1026" t="s">
        <v>156</v>
      </c>
      <c r="C1026" t="s">
        <v>56</v>
      </c>
      <c r="D1026">
        <v>999</v>
      </c>
      <c r="E1026">
        <v>0</v>
      </c>
      <c r="F1026">
        <v>2.16</v>
      </c>
      <c r="G1026">
        <v>1013</v>
      </c>
      <c r="H1026">
        <v>-0.11</v>
      </c>
    </row>
    <row r="1027" spans="1:8" x14ac:dyDescent="0.25">
      <c r="A1027" t="s">
        <v>1075</v>
      </c>
      <c r="B1027" t="s">
        <v>102</v>
      </c>
      <c r="C1027" t="s">
        <v>56</v>
      </c>
      <c r="D1027">
        <v>999</v>
      </c>
      <c r="E1027">
        <v>0.2</v>
      </c>
      <c r="F1027" t="s">
        <v>128</v>
      </c>
      <c r="G1027">
        <v>774</v>
      </c>
      <c r="H1027">
        <v>0</v>
      </c>
    </row>
    <row r="1028" spans="1:8" x14ac:dyDescent="0.25">
      <c r="A1028" t="s">
        <v>1076</v>
      </c>
      <c r="B1028" t="s">
        <v>31</v>
      </c>
      <c r="C1028" t="s">
        <v>56</v>
      </c>
      <c r="D1028">
        <v>999</v>
      </c>
      <c r="E1028">
        <v>0</v>
      </c>
      <c r="F1028">
        <v>1.64</v>
      </c>
      <c r="G1028">
        <v>1014</v>
      </c>
      <c r="H1028">
        <v>-0.11</v>
      </c>
    </row>
    <row r="1029" spans="1:8" x14ac:dyDescent="0.25">
      <c r="A1029" t="s">
        <v>1077</v>
      </c>
      <c r="B1029" t="s">
        <v>68</v>
      </c>
      <c r="C1029" t="s">
        <v>56</v>
      </c>
      <c r="D1029">
        <v>999</v>
      </c>
      <c r="E1029">
        <v>0</v>
      </c>
      <c r="F1029" t="s">
        <v>128</v>
      </c>
      <c r="G1029">
        <v>1015</v>
      </c>
      <c r="H1029">
        <v>-0.11</v>
      </c>
    </row>
    <row r="1030" spans="1:8" x14ac:dyDescent="0.25">
      <c r="A1030" t="s">
        <v>1078</v>
      </c>
      <c r="B1030" t="s">
        <v>128</v>
      </c>
      <c r="C1030" t="s">
        <v>24</v>
      </c>
      <c r="D1030">
        <v>999</v>
      </c>
      <c r="E1030">
        <v>-0.3</v>
      </c>
      <c r="F1030" t="s">
        <v>128</v>
      </c>
      <c r="G1030">
        <v>1161</v>
      </c>
      <c r="H1030">
        <v>0</v>
      </c>
    </row>
    <row r="1031" spans="1:8" x14ac:dyDescent="0.25">
      <c r="A1031" t="s">
        <v>1079</v>
      </c>
      <c r="B1031" t="s">
        <v>52</v>
      </c>
      <c r="C1031" t="s">
        <v>56</v>
      </c>
      <c r="D1031">
        <v>999</v>
      </c>
      <c r="E1031">
        <v>0</v>
      </c>
      <c r="F1031">
        <v>2.11</v>
      </c>
      <c r="G1031">
        <v>1016</v>
      </c>
      <c r="H1031">
        <v>-0.11</v>
      </c>
    </row>
    <row r="1032" spans="1:8" x14ac:dyDescent="0.25">
      <c r="A1032" t="s">
        <v>1080</v>
      </c>
      <c r="B1032" t="s">
        <v>89</v>
      </c>
      <c r="C1032" t="s">
        <v>24</v>
      </c>
      <c r="D1032">
        <v>999</v>
      </c>
      <c r="E1032">
        <v>0.2</v>
      </c>
      <c r="F1032" t="s">
        <v>128</v>
      </c>
      <c r="G1032">
        <v>775</v>
      </c>
      <c r="H1032">
        <v>0.01</v>
      </c>
    </row>
    <row r="1033" spans="1:8" x14ac:dyDescent="0.25">
      <c r="A1033" t="s">
        <v>1081</v>
      </c>
      <c r="B1033" t="s">
        <v>145</v>
      </c>
      <c r="C1033" t="s">
        <v>56</v>
      </c>
      <c r="D1033">
        <v>999</v>
      </c>
      <c r="E1033">
        <v>0</v>
      </c>
      <c r="F1033">
        <v>2.08</v>
      </c>
      <c r="G1033">
        <v>1017</v>
      </c>
      <c r="H1033">
        <v>-0.11</v>
      </c>
    </row>
    <row r="1034" spans="1:8" x14ac:dyDescent="0.25">
      <c r="A1034" t="s">
        <v>1082</v>
      </c>
      <c r="B1034" t="s">
        <v>128</v>
      </c>
      <c r="C1034" t="s">
        <v>56</v>
      </c>
      <c r="D1034">
        <v>999</v>
      </c>
      <c r="E1034">
        <v>-0.2</v>
      </c>
      <c r="F1034">
        <v>1.1299999999999999</v>
      </c>
      <c r="G1034">
        <v>1147</v>
      </c>
      <c r="H1034">
        <v>-0.04</v>
      </c>
    </row>
    <row r="1035" spans="1:8" x14ac:dyDescent="0.25">
      <c r="A1035" t="s">
        <v>1083</v>
      </c>
      <c r="B1035" t="s">
        <v>26</v>
      </c>
      <c r="C1035" t="s">
        <v>56</v>
      </c>
      <c r="D1035">
        <v>999</v>
      </c>
      <c r="E1035">
        <v>0.1</v>
      </c>
      <c r="F1035" t="s">
        <v>128</v>
      </c>
      <c r="G1035">
        <v>885</v>
      </c>
      <c r="H1035">
        <v>-0.08</v>
      </c>
    </row>
    <row r="1036" spans="1:8" x14ac:dyDescent="0.25">
      <c r="A1036" t="s">
        <v>1084</v>
      </c>
      <c r="B1036" t="s">
        <v>74</v>
      </c>
      <c r="C1036" t="s">
        <v>56</v>
      </c>
      <c r="D1036">
        <v>999</v>
      </c>
      <c r="E1036">
        <v>0.1</v>
      </c>
      <c r="F1036" t="s">
        <v>128</v>
      </c>
      <c r="G1036">
        <v>886</v>
      </c>
      <c r="H1036">
        <v>-7.0000000000000007E-2</v>
      </c>
    </row>
    <row r="1037" spans="1:8" x14ac:dyDescent="0.25">
      <c r="A1037" t="s">
        <v>1085</v>
      </c>
      <c r="B1037" t="s">
        <v>99</v>
      </c>
      <c r="C1037" t="s">
        <v>56</v>
      </c>
      <c r="D1037">
        <v>999</v>
      </c>
      <c r="E1037">
        <v>0.1</v>
      </c>
      <c r="F1037" t="s">
        <v>128</v>
      </c>
      <c r="G1037">
        <v>889</v>
      </c>
      <c r="H1037">
        <v>-0.03</v>
      </c>
    </row>
    <row r="1038" spans="1:8" x14ac:dyDescent="0.25">
      <c r="A1038" t="s">
        <v>1086</v>
      </c>
      <c r="B1038" t="s">
        <v>123</v>
      </c>
      <c r="C1038" t="s">
        <v>56</v>
      </c>
      <c r="D1038">
        <v>999</v>
      </c>
      <c r="E1038">
        <v>0</v>
      </c>
      <c r="F1038" t="s">
        <v>128</v>
      </c>
      <c r="G1038">
        <v>1018</v>
      </c>
      <c r="H1038">
        <v>-0.11</v>
      </c>
    </row>
    <row r="1039" spans="1:8" x14ac:dyDescent="0.25">
      <c r="A1039" t="s">
        <v>1087</v>
      </c>
      <c r="B1039" t="s">
        <v>128</v>
      </c>
      <c r="C1039" t="s">
        <v>24</v>
      </c>
      <c r="D1039">
        <v>999</v>
      </c>
      <c r="E1039">
        <v>0.3</v>
      </c>
      <c r="F1039">
        <v>1.77</v>
      </c>
      <c r="G1039">
        <v>680</v>
      </c>
      <c r="H1039">
        <v>0.03</v>
      </c>
    </row>
    <row r="1040" spans="1:8" x14ac:dyDescent="0.25">
      <c r="A1040" t="s">
        <v>1088</v>
      </c>
      <c r="B1040" t="s">
        <v>16</v>
      </c>
      <c r="C1040" t="s">
        <v>56</v>
      </c>
      <c r="D1040">
        <v>999</v>
      </c>
      <c r="E1040">
        <v>0.3</v>
      </c>
      <c r="F1040">
        <v>2.9</v>
      </c>
      <c r="G1040">
        <v>681</v>
      </c>
      <c r="H1040">
        <v>0.23</v>
      </c>
    </row>
    <row r="1041" spans="1:8" x14ac:dyDescent="0.25">
      <c r="A1041" t="s">
        <v>1089</v>
      </c>
      <c r="B1041" t="s">
        <v>140</v>
      </c>
      <c r="C1041" t="s">
        <v>24</v>
      </c>
      <c r="D1041">
        <v>999</v>
      </c>
      <c r="E1041">
        <v>0.2</v>
      </c>
      <c r="F1041">
        <v>1.66</v>
      </c>
      <c r="G1041">
        <v>777</v>
      </c>
      <c r="H1041">
        <v>0.01</v>
      </c>
    </row>
    <row r="1042" spans="1:8" x14ac:dyDescent="0.25">
      <c r="A1042" t="s">
        <v>1090</v>
      </c>
      <c r="B1042" t="s">
        <v>35</v>
      </c>
      <c r="C1042" t="s">
        <v>56</v>
      </c>
      <c r="D1042">
        <v>999</v>
      </c>
      <c r="E1042">
        <v>-0.2</v>
      </c>
      <c r="F1042" t="s">
        <v>128</v>
      </c>
      <c r="G1042">
        <v>1148</v>
      </c>
      <c r="H1042">
        <v>-0.02</v>
      </c>
    </row>
    <row r="1043" spans="1:8" x14ac:dyDescent="0.25">
      <c r="A1043" t="s">
        <v>1091</v>
      </c>
      <c r="B1043" t="s">
        <v>35</v>
      </c>
      <c r="C1043" t="s">
        <v>56</v>
      </c>
      <c r="D1043">
        <v>999</v>
      </c>
      <c r="E1043">
        <v>0.1</v>
      </c>
      <c r="F1043" t="s">
        <v>128</v>
      </c>
      <c r="G1043">
        <v>890</v>
      </c>
      <c r="H1043">
        <v>-0.1</v>
      </c>
    </row>
    <row r="1044" spans="1:8" x14ac:dyDescent="0.25">
      <c r="A1044" t="s">
        <v>1092</v>
      </c>
      <c r="B1044" t="s">
        <v>38</v>
      </c>
      <c r="C1044" t="s">
        <v>56</v>
      </c>
      <c r="D1044">
        <v>999</v>
      </c>
      <c r="E1044">
        <v>-0.1</v>
      </c>
      <c r="F1044">
        <v>1.48</v>
      </c>
      <c r="G1044">
        <v>1108</v>
      </c>
      <c r="H1044">
        <v>-0.1</v>
      </c>
    </row>
    <row r="1045" spans="1:8" x14ac:dyDescent="0.25">
      <c r="A1045" t="s">
        <v>1093</v>
      </c>
      <c r="B1045" t="s">
        <v>128</v>
      </c>
      <c r="C1045" t="s">
        <v>56</v>
      </c>
      <c r="D1045">
        <v>999</v>
      </c>
      <c r="E1045">
        <v>0</v>
      </c>
      <c r="F1045">
        <v>3.41</v>
      </c>
      <c r="G1045">
        <v>1019</v>
      </c>
      <c r="H1045">
        <v>-0.11</v>
      </c>
    </row>
    <row r="1046" spans="1:8" x14ac:dyDescent="0.25">
      <c r="A1046" t="s">
        <v>1094</v>
      </c>
      <c r="B1046" t="s">
        <v>35</v>
      </c>
      <c r="C1046" t="s">
        <v>56</v>
      </c>
      <c r="D1046">
        <v>999</v>
      </c>
      <c r="E1046">
        <v>0.1</v>
      </c>
      <c r="F1046">
        <v>3.04</v>
      </c>
      <c r="G1046">
        <v>891</v>
      </c>
      <c r="H1046">
        <v>-7.0000000000000007E-2</v>
      </c>
    </row>
    <row r="1047" spans="1:8" x14ac:dyDescent="0.25">
      <c r="A1047" t="s">
        <v>1095</v>
      </c>
      <c r="B1047" t="s">
        <v>128</v>
      </c>
      <c r="C1047" t="s">
        <v>56</v>
      </c>
      <c r="D1047">
        <v>999</v>
      </c>
      <c r="E1047">
        <v>-0.1</v>
      </c>
      <c r="F1047">
        <v>1.2</v>
      </c>
      <c r="G1047">
        <v>1109</v>
      </c>
      <c r="H1047">
        <v>-0.09</v>
      </c>
    </row>
    <row r="1048" spans="1:8" x14ac:dyDescent="0.25">
      <c r="A1048" t="s">
        <v>1096</v>
      </c>
      <c r="B1048" t="s">
        <v>31</v>
      </c>
      <c r="C1048" t="s">
        <v>56</v>
      </c>
      <c r="D1048">
        <v>999</v>
      </c>
      <c r="E1048">
        <v>0</v>
      </c>
      <c r="F1048">
        <v>1.42</v>
      </c>
      <c r="G1048">
        <v>1020</v>
      </c>
      <c r="H1048">
        <v>-0.11</v>
      </c>
    </row>
    <row r="1049" spans="1:8" x14ac:dyDescent="0.25">
      <c r="A1049" t="s">
        <v>1097</v>
      </c>
      <c r="B1049" t="s">
        <v>156</v>
      </c>
      <c r="C1049" t="s">
        <v>56</v>
      </c>
      <c r="D1049">
        <v>999</v>
      </c>
      <c r="E1049">
        <v>-0.1</v>
      </c>
      <c r="F1049">
        <v>0.77</v>
      </c>
      <c r="G1049">
        <v>1110</v>
      </c>
      <c r="H1049">
        <v>-7.0000000000000007E-2</v>
      </c>
    </row>
    <row r="1050" spans="1:8" x14ac:dyDescent="0.25">
      <c r="A1050" t="s">
        <v>1098</v>
      </c>
      <c r="B1050" t="s">
        <v>102</v>
      </c>
      <c r="C1050" t="s">
        <v>56</v>
      </c>
      <c r="D1050">
        <v>999</v>
      </c>
      <c r="E1050">
        <v>-0.1</v>
      </c>
      <c r="F1050" t="s">
        <v>128</v>
      </c>
      <c r="G1050">
        <v>1111</v>
      </c>
      <c r="H1050">
        <v>-7.0000000000000007E-2</v>
      </c>
    </row>
    <row r="1051" spans="1:8" x14ac:dyDescent="0.25">
      <c r="A1051" t="s">
        <v>1099</v>
      </c>
      <c r="B1051" t="s">
        <v>128</v>
      </c>
      <c r="C1051" t="s">
        <v>56</v>
      </c>
      <c r="D1051">
        <v>999</v>
      </c>
      <c r="E1051">
        <v>0</v>
      </c>
      <c r="F1051">
        <v>2.35</v>
      </c>
      <c r="G1051">
        <v>1023</v>
      </c>
      <c r="H1051">
        <v>-0.11</v>
      </c>
    </row>
    <row r="1052" spans="1:8" x14ac:dyDescent="0.25">
      <c r="A1052" t="s">
        <v>1100</v>
      </c>
      <c r="B1052" t="s">
        <v>19</v>
      </c>
      <c r="C1052" t="s">
        <v>56</v>
      </c>
      <c r="D1052">
        <v>999</v>
      </c>
      <c r="E1052">
        <v>0.1</v>
      </c>
      <c r="F1052">
        <v>1.93</v>
      </c>
      <c r="G1052">
        <v>892</v>
      </c>
      <c r="H1052">
        <v>-0.01</v>
      </c>
    </row>
    <row r="1053" spans="1:8" x14ac:dyDescent="0.25">
      <c r="A1053" t="s">
        <v>1101</v>
      </c>
      <c r="B1053" t="s">
        <v>41</v>
      </c>
      <c r="C1053" t="s">
        <v>56</v>
      </c>
      <c r="D1053">
        <v>999</v>
      </c>
      <c r="E1053">
        <v>0</v>
      </c>
      <c r="F1053">
        <v>1.64</v>
      </c>
      <c r="G1053">
        <v>1025</v>
      </c>
      <c r="H1053">
        <v>-0.11</v>
      </c>
    </row>
    <row r="1054" spans="1:8" x14ac:dyDescent="0.25">
      <c r="A1054" t="s">
        <v>1102</v>
      </c>
      <c r="B1054" t="s">
        <v>128</v>
      </c>
      <c r="C1054" t="s">
        <v>24</v>
      </c>
      <c r="D1054">
        <v>999</v>
      </c>
      <c r="E1054">
        <v>0.1</v>
      </c>
      <c r="F1054" t="s">
        <v>128</v>
      </c>
      <c r="G1054">
        <v>893</v>
      </c>
      <c r="H1054">
        <v>0</v>
      </c>
    </row>
    <row r="1055" spans="1:8" x14ac:dyDescent="0.25">
      <c r="A1055" t="s">
        <v>1103</v>
      </c>
      <c r="B1055" t="s">
        <v>138</v>
      </c>
      <c r="C1055" t="s">
        <v>56</v>
      </c>
      <c r="D1055">
        <v>999</v>
      </c>
      <c r="E1055">
        <v>0</v>
      </c>
      <c r="F1055">
        <v>2.91</v>
      </c>
      <c r="G1055">
        <v>1026</v>
      </c>
      <c r="H1055">
        <v>-0.11</v>
      </c>
    </row>
    <row r="1056" spans="1:8" x14ac:dyDescent="0.25">
      <c r="A1056" t="s">
        <v>1104</v>
      </c>
      <c r="B1056" t="s">
        <v>26</v>
      </c>
      <c r="C1056" t="s">
        <v>56</v>
      </c>
      <c r="D1056">
        <v>999</v>
      </c>
      <c r="E1056">
        <v>0.1</v>
      </c>
      <c r="F1056" t="s">
        <v>128</v>
      </c>
      <c r="G1056">
        <v>895</v>
      </c>
      <c r="H1056">
        <v>-0.05</v>
      </c>
    </row>
    <row r="1057" spans="1:8" x14ac:dyDescent="0.25">
      <c r="A1057" t="s">
        <v>1105</v>
      </c>
      <c r="B1057" t="s">
        <v>99</v>
      </c>
      <c r="C1057" t="s">
        <v>56</v>
      </c>
      <c r="D1057">
        <v>999</v>
      </c>
      <c r="E1057">
        <v>0.3</v>
      </c>
      <c r="F1057">
        <v>2.37</v>
      </c>
      <c r="G1057">
        <v>684</v>
      </c>
      <c r="H1057">
        <v>0.22</v>
      </c>
    </row>
    <row r="1058" spans="1:8" x14ac:dyDescent="0.25">
      <c r="A1058" t="s">
        <v>1106</v>
      </c>
      <c r="B1058" t="s">
        <v>128</v>
      </c>
      <c r="C1058" t="s">
        <v>56</v>
      </c>
      <c r="D1058">
        <v>999</v>
      </c>
      <c r="E1058">
        <v>0.1</v>
      </c>
      <c r="F1058">
        <v>1.21</v>
      </c>
      <c r="G1058">
        <v>896</v>
      </c>
      <c r="H1058">
        <v>-0.09</v>
      </c>
    </row>
    <row r="1059" spans="1:8" x14ac:dyDescent="0.25">
      <c r="A1059" t="s">
        <v>1107</v>
      </c>
      <c r="B1059" t="s">
        <v>123</v>
      </c>
      <c r="C1059" t="s">
        <v>24</v>
      </c>
      <c r="D1059">
        <v>999</v>
      </c>
      <c r="E1059">
        <v>0.1</v>
      </c>
      <c r="F1059" t="s">
        <v>128</v>
      </c>
      <c r="G1059">
        <v>897</v>
      </c>
      <c r="H1059">
        <v>0</v>
      </c>
    </row>
    <row r="1060" spans="1:8" x14ac:dyDescent="0.25">
      <c r="A1060" t="s">
        <v>1108</v>
      </c>
      <c r="B1060" t="s">
        <v>13</v>
      </c>
      <c r="C1060" t="s">
        <v>56</v>
      </c>
      <c r="D1060">
        <v>999</v>
      </c>
      <c r="E1060">
        <v>0.3</v>
      </c>
      <c r="F1060">
        <v>4.1900000000000004</v>
      </c>
      <c r="G1060">
        <v>685</v>
      </c>
      <c r="H1060">
        <v>0.11</v>
      </c>
    </row>
    <row r="1061" spans="1:8" x14ac:dyDescent="0.25">
      <c r="A1061" t="s">
        <v>1109</v>
      </c>
      <c r="B1061" t="s">
        <v>145</v>
      </c>
      <c r="C1061" t="s">
        <v>56</v>
      </c>
      <c r="D1061">
        <v>999</v>
      </c>
      <c r="E1061">
        <v>0.2</v>
      </c>
      <c r="F1061">
        <v>3.39</v>
      </c>
      <c r="G1061">
        <v>780</v>
      </c>
      <c r="H1061">
        <v>0.09</v>
      </c>
    </row>
    <row r="1062" spans="1:8" x14ac:dyDescent="0.25">
      <c r="A1062" t="s">
        <v>1110</v>
      </c>
      <c r="B1062" t="s">
        <v>140</v>
      </c>
      <c r="C1062" t="s">
        <v>56</v>
      </c>
      <c r="D1062">
        <v>999</v>
      </c>
      <c r="E1062">
        <v>0</v>
      </c>
      <c r="F1062" t="s">
        <v>128</v>
      </c>
      <c r="G1062">
        <v>1027</v>
      </c>
      <c r="H1062">
        <v>-0.11</v>
      </c>
    </row>
    <row r="1063" spans="1:8" x14ac:dyDescent="0.25">
      <c r="A1063" t="s">
        <v>1111</v>
      </c>
      <c r="B1063" t="s">
        <v>140</v>
      </c>
      <c r="C1063" t="s">
        <v>56</v>
      </c>
      <c r="D1063">
        <v>999</v>
      </c>
      <c r="E1063">
        <v>0</v>
      </c>
      <c r="F1063">
        <v>1.1399999999999999</v>
      </c>
      <c r="G1063">
        <v>1028</v>
      </c>
      <c r="H1063">
        <v>-0.11</v>
      </c>
    </row>
    <row r="1064" spans="1:8" x14ac:dyDescent="0.25">
      <c r="A1064" t="s">
        <v>1112</v>
      </c>
      <c r="B1064" t="s">
        <v>128</v>
      </c>
      <c r="C1064" t="s">
        <v>24</v>
      </c>
      <c r="D1064">
        <v>999</v>
      </c>
      <c r="E1064">
        <v>-0.1</v>
      </c>
      <c r="F1064" t="s">
        <v>128</v>
      </c>
      <c r="G1064">
        <v>1112</v>
      </c>
      <c r="H1064">
        <v>0</v>
      </c>
    </row>
    <row r="1065" spans="1:8" x14ac:dyDescent="0.25">
      <c r="A1065" t="s">
        <v>1113</v>
      </c>
      <c r="B1065" t="s">
        <v>78</v>
      </c>
      <c r="C1065" t="s">
        <v>56</v>
      </c>
      <c r="D1065">
        <v>999</v>
      </c>
      <c r="E1065">
        <v>0.1</v>
      </c>
      <c r="F1065">
        <v>1.32</v>
      </c>
      <c r="G1065">
        <v>899</v>
      </c>
      <c r="H1065">
        <v>-0.01</v>
      </c>
    </row>
    <row r="1066" spans="1:8" x14ac:dyDescent="0.25">
      <c r="A1066" t="s">
        <v>1114</v>
      </c>
      <c r="B1066" t="s">
        <v>123</v>
      </c>
      <c r="C1066" t="s">
        <v>56</v>
      </c>
      <c r="D1066">
        <v>999</v>
      </c>
      <c r="E1066">
        <v>0.3</v>
      </c>
      <c r="F1066">
        <v>2.57</v>
      </c>
      <c r="G1066">
        <v>686</v>
      </c>
      <c r="H1066">
        <v>0.13</v>
      </c>
    </row>
    <row r="1067" spans="1:8" x14ac:dyDescent="0.25">
      <c r="A1067" t="s">
        <v>1115</v>
      </c>
      <c r="B1067" t="s">
        <v>43</v>
      </c>
      <c r="C1067" t="s">
        <v>56</v>
      </c>
      <c r="D1067">
        <v>999</v>
      </c>
      <c r="E1067">
        <v>0.1</v>
      </c>
      <c r="F1067">
        <v>2.64</v>
      </c>
      <c r="G1067">
        <v>901</v>
      </c>
      <c r="H1067">
        <v>-0.1</v>
      </c>
    </row>
    <row r="1068" spans="1:8" x14ac:dyDescent="0.25">
      <c r="A1068" t="s">
        <v>1116</v>
      </c>
      <c r="B1068" t="s">
        <v>78</v>
      </c>
      <c r="C1068" t="s">
        <v>56</v>
      </c>
      <c r="D1068">
        <v>999</v>
      </c>
      <c r="E1068">
        <v>0.2</v>
      </c>
      <c r="F1068">
        <v>1.97</v>
      </c>
      <c r="G1068">
        <v>785</v>
      </c>
      <c r="H1068">
        <v>0.1</v>
      </c>
    </row>
    <row r="1069" spans="1:8" x14ac:dyDescent="0.25">
      <c r="A1069" t="s">
        <v>1117</v>
      </c>
      <c r="B1069" t="s">
        <v>84</v>
      </c>
      <c r="C1069" t="s">
        <v>56</v>
      </c>
      <c r="D1069">
        <v>999</v>
      </c>
      <c r="E1069">
        <v>0.2</v>
      </c>
      <c r="F1069">
        <v>1.46</v>
      </c>
      <c r="G1069">
        <v>786</v>
      </c>
      <c r="H1069">
        <v>-0.01</v>
      </c>
    </row>
    <row r="1070" spans="1:8" x14ac:dyDescent="0.25">
      <c r="A1070" t="s">
        <v>1118</v>
      </c>
      <c r="B1070" t="s">
        <v>128</v>
      </c>
      <c r="C1070" t="s">
        <v>56</v>
      </c>
      <c r="D1070">
        <v>999</v>
      </c>
      <c r="E1070">
        <v>0</v>
      </c>
      <c r="F1070" t="s">
        <v>128</v>
      </c>
      <c r="G1070">
        <v>1030</v>
      </c>
      <c r="H1070">
        <v>-0.11</v>
      </c>
    </row>
    <row r="1071" spans="1:8" x14ac:dyDescent="0.25">
      <c r="A1071" t="s">
        <v>1119</v>
      </c>
      <c r="B1071" t="s">
        <v>128</v>
      </c>
      <c r="C1071" t="s">
        <v>24</v>
      </c>
      <c r="D1071">
        <v>999</v>
      </c>
      <c r="E1071">
        <v>0</v>
      </c>
      <c r="F1071" t="s">
        <v>128</v>
      </c>
      <c r="G1071">
        <v>1031</v>
      </c>
      <c r="H1071">
        <v>0</v>
      </c>
    </row>
    <row r="1072" spans="1:8" x14ac:dyDescent="0.25">
      <c r="A1072" t="s">
        <v>1120</v>
      </c>
      <c r="B1072" t="s">
        <v>61</v>
      </c>
      <c r="C1072" t="s">
        <v>56</v>
      </c>
      <c r="D1072">
        <v>999</v>
      </c>
      <c r="E1072">
        <v>0</v>
      </c>
      <c r="F1072">
        <v>2.4900000000000002</v>
      </c>
      <c r="G1072">
        <v>1032</v>
      </c>
      <c r="H1072">
        <v>-0.11</v>
      </c>
    </row>
    <row r="1073" spans="1:8" x14ac:dyDescent="0.25">
      <c r="A1073" t="s">
        <v>1121</v>
      </c>
      <c r="B1073" t="s">
        <v>128</v>
      </c>
      <c r="C1073" t="s">
        <v>56</v>
      </c>
      <c r="D1073">
        <v>999</v>
      </c>
      <c r="E1073">
        <v>0.1</v>
      </c>
      <c r="F1073" t="s">
        <v>128</v>
      </c>
      <c r="G1073">
        <v>905</v>
      </c>
      <c r="H1073">
        <v>-7.0000000000000007E-2</v>
      </c>
    </row>
    <row r="1074" spans="1:8" x14ac:dyDescent="0.25">
      <c r="A1074" t="s">
        <v>1122</v>
      </c>
      <c r="B1074" t="s">
        <v>52</v>
      </c>
      <c r="C1074" t="s">
        <v>56</v>
      </c>
      <c r="D1074">
        <v>999</v>
      </c>
      <c r="E1074">
        <v>0.3</v>
      </c>
      <c r="F1074">
        <v>3.07</v>
      </c>
      <c r="G1074">
        <v>687</v>
      </c>
      <c r="H1074">
        <v>0.16</v>
      </c>
    </row>
    <row r="1075" spans="1:8" x14ac:dyDescent="0.25">
      <c r="A1075" t="s">
        <v>1123</v>
      </c>
      <c r="B1075" t="s">
        <v>13</v>
      </c>
      <c r="C1075" t="s">
        <v>24</v>
      </c>
      <c r="D1075">
        <v>999</v>
      </c>
      <c r="E1075">
        <v>0.3</v>
      </c>
      <c r="F1075" t="s">
        <v>128</v>
      </c>
      <c r="G1075">
        <v>688</v>
      </c>
      <c r="H1075">
        <v>0.02</v>
      </c>
    </row>
    <row r="1076" spans="1:8" x14ac:dyDescent="0.25">
      <c r="A1076" t="s">
        <v>1124</v>
      </c>
      <c r="B1076" t="s">
        <v>128</v>
      </c>
      <c r="C1076" t="s">
        <v>56</v>
      </c>
      <c r="D1076">
        <v>999</v>
      </c>
      <c r="E1076">
        <v>0</v>
      </c>
      <c r="F1076" t="s">
        <v>128</v>
      </c>
      <c r="G1076">
        <v>1034</v>
      </c>
      <c r="H1076">
        <v>-0.11</v>
      </c>
    </row>
    <row r="1077" spans="1:8" x14ac:dyDescent="0.25">
      <c r="A1077" t="s">
        <v>1125</v>
      </c>
      <c r="B1077" t="s">
        <v>128</v>
      </c>
      <c r="C1077" t="s">
        <v>56</v>
      </c>
      <c r="D1077">
        <v>999</v>
      </c>
      <c r="E1077">
        <v>-0.1</v>
      </c>
      <c r="F1077">
        <v>1.9</v>
      </c>
      <c r="G1077">
        <v>1113</v>
      </c>
      <c r="H1077">
        <v>-0.11</v>
      </c>
    </row>
    <row r="1078" spans="1:8" x14ac:dyDescent="0.25">
      <c r="A1078" t="s">
        <v>1126</v>
      </c>
      <c r="B1078" t="s">
        <v>19</v>
      </c>
      <c r="C1078" t="s">
        <v>56</v>
      </c>
      <c r="D1078">
        <v>999</v>
      </c>
      <c r="E1078">
        <v>0.1</v>
      </c>
      <c r="F1078">
        <v>1.99</v>
      </c>
      <c r="G1078">
        <v>907</v>
      </c>
      <c r="H1078">
        <v>-0.04</v>
      </c>
    </row>
    <row r="1079" spans="1:8" x14ac:dyDescent="0.25">
      <c r="A1079" t="s">
        <v>1127</v>
      </c>
      <c r="B1079" t="s">
        <v>128</v>
      </c>
      <c r="C1079" t="s">
        <v>24</v>
      </c>
      <c r="D1079">
        <v>999</v>
      </c>
      <c r="E1079">
        <v>0.2</v>
      </c>
      <c r="F1079">
        <v>1.77</v>
      </c>
      <c r="G1079">
        <v>789</v>
      </c>
      <c r="H1079">
        <v>0.01</v>
      </c>
    </row>
    <row r="1080" spans="1:8" x14ac:dyDescent="0.25">
      <c r="A1080" t="s">
        <v>1128</v>
      </c>
      <c r="B1080" t="s">
        <v>13</v>
      </c>
      <c r="C1080" t="s">
        <v>56</v>
      </c>
      <c r="D1080">
        <v>999</v>
      </c>
      <c r="E1080">
        <v>0.1</v>
      </c>
      <c r="F1080">
        <v>3.66</v>
      </c>
      <c r="G1080">
        <v>908</v>
      </c>
      <c r="H1080">
        <v>-7.0000000000000007E-2</v>
      </c>
    </row>
    <row r="1081" spans="1:8" x14ac:dyDescent="0.25">
      <c r="A1081" t="s">
        <v>1129</v>
      </c>
      <c r="B1081" t="s">
        <v>138</v>
      </c>
      <c r="C1081" t="s">
        <v>56</v>
      </c>
      <c r="D1081">
        <v>999</v>
      </c>
      <c r="E1081">
        <v>0.1</v>
      </c>
      <c r="F1081" t="s">
        <v>128</v>
      </c>
      <c r="G1081">
        <v>909</v>
      </c>
      <c r="H1081">
        <v>-0.02</v>
      </c>
    </row>
    <row r="1082" spans="1:8" x14ac:dyDescent="0.25">
      <c r="A1082" t="s">
        <v>1130</v>
      </c>
      <c r="B1082" t="s">
        <v>116</v>
      </c>
      <c r="C1082" t="s">
        <v>56</v>
      </c>
      <c r="D1082">
        <v>999</v>
      </c>
      <c r="E1082">
        <v>0.1</v>
      </c>
      <c r="F1082">
        <v>2.89</v>
      </c>
      <c r="G1082">
        <v>910</v>
      </c>
      <c r="H1082">
        <v>-0.11</v>
      </c>
    </row>
    <row r="1083" spans="1:8" x14ac:dyDescent="0.25">
      <c r="A1083" t="s">
        <v>1131</v>
      </c>
      <c r="B1083" t="s">
        <v>33</v>
      </c>
      <c r="C1083" t="s">
        <v>56</v>
      </c>
      <c r="D1083">
        <v>999</v>
      </c>
      <c r="E1083">
        <v>-0.2</v>
      </c>
      <c r="F1083" t="s">
        <v>128</v>
      </c>
      <c r="G1083">
        <v>1150</v>
      </c>
      <c r="H1083">
        <v>-0.03</v>
      </c>
    </row>
    <row r="1084" spans="1:8" x14ac:dyDescent="0.25">
      <c r="A1084" t="s">
        <v>1132</v>
      </c>
      <c r="B1084" t="s">
        <v>128</v>
      </c>
      <c r="C1084" t="s">
        <v>24</v>
      </c>
      <c r="D1084">
        <v>999</v>
      </c>
      <c r="E1084">
        <v>0.1</v>
      </c>
      <c r="F1084">
        <v>1.24</v>
      </c>
      <c r="G1084">
        <v>911</v>
      </c>
      <c r="H1084">
        <v>0</v>
      </c>
    </row>
    <row r="1085" spans="1:8" x14ac:dyDescent="0.25">
      <c r="A1085" t="s">
        <v>1133</v>
      </c>
      <c r="B1085" t="s">
        <v>128</v>
      </c>
      <c r="C1085" t="s">
        <v>56</v>
      </c>
      <c r="D1085">
        <v>999</v>
      </c>
      <c r="E1085">
        <v>0.2</v>
      </c>
      <c r="F1085">
        <v>2.2599999999999998</v>
      </c>
      <c r="G1085">
        <v>792</v>
      </c>
      <c r="H1085">
        <v>0.08</v>
      </c>
    </row>
    <row r="1086" spans="1:8" x14ac:dyDescent="0.25">
      <c r="A1086" t="s">
        <v>1134</v>
      </c>
      <c r="B1086" t="s">
        <v>23</v>
      </c>
      <c r="C1086" t="s">
        <v>56</v>
      </c>
      <c r="D1086">
        <v>999</v>
      </c>
      <c r="E1086">
        <v>0.2</v>
      </c>
      <c r="F1086">
        <v>3.28</v>
      </c>
      <c r="G1086">
        <v>793</v>
      </c>
      <c r="H1086">
        <v>0.06</v>
      </c>
    </row>
    <row r="1087" spans="1:8" x14ac:dyDescent="0.25">
      <c r="A1087" t="s">
        <v>1135</v>
      </c>
      <c r="B1087" t="s">
        <v>10</v>
      </c>
      <c r="C1087" t="s">
        <v>56</v>
      </c>
      <c r="D1087">
        <v>999</v>
      </c>
      <c r="E1087">
        <v>-0.1</v>
      </c>
      <c r="F1087">
        <v>2.25</v>
      </c>
      <c r="G1087">
        <v>1114</v>
      </c>
      <c r="H1087">
        <v>-0.06</v>
      </c>
    </row>
    <row r="1088" spans="1:8" x14ac:dyDescent="0.25">
      <c r="A1088" t="s">
        <v>1136</v>
      </c>
      <c r="B1088" t="s">
        <v>128</v>
      </c>
      <c r="C1088" t="s">
        <v>56</v>
      </c>
      <c r="D1088">
        <v>999</v>
      </c>
      <c r="E1088">
        <v>-0.1</v>
      </c>
      <c r="F1088">
        <v>1.1000000000000001</v>
      </c>
      <c r="G1088">
        <v>1115</v>
      </c>
      <c r="H1088">
        <v>-0.06</v>
      </c>
    </row>
    <row r="1089" spans="1:8" x14ac:dyDescent="0.25">
      <c r="A1089" t="s">
        <v>1137</v>
      </c>
      <c r="B1089" t="s">
        <v>128</v>
      </c>
      <c r="C1089" t="s">
        <v>56</v>
      </c>
      <c r="D1089">
        <v>999</v>
      </c>
      <c r="E1089">
        <v>0</v>
      </c>
      <c r="F1089" t="s">
        <v>128</v>
      </c>
      <c r="G1089">
        <v>1037</v>
      </c>
      <c r="H1089">
        <v>-0.11</v>
      </c>
    </row>
    <row r="1090" spans="1:8" x14ac:dyDescent="0.25">
      <c r="A1090" t="s">
        <v>1138</v>
      </c>
      <c r="B1090" t="s">
        <v>68</v>
      </c>
      <c r="C1090" t="s">
        <v>24</v>
      </c>
      <c r="D1090">
        <v>999</v>
      </c>
      <c r="E1090">
        <v>0.9</v>
      </c>
      <c r="F1090">
        <v>7.66</v>
      </c>
      <c r="G1090">
        <v>411</v>
      </c>
      <c r="H1090">
        <v>0.14000000000000001</v>
      </c>
    </row>
    <row r="1091" spans="1:8" x14ac:dyDescent="0.25">
      <c r="A1091" t="s">
        <v>1139</v>
      </c>
      <c r="B1091" t="s">
        <v>128</v>
      </c>
      <c r="C1091" t="s">
        <v>24</v>
      </c>
      <c r="D1091">
        <v>999</v>
      </c>
      <c r="E1091">
        <v>0.1</v>
      </c>
      <c r="F1091" t="s">
        <v>128</v>
      </c>
      <c r="G1091">
        <v>916</v>
      </c>
      <c r="H1091">
        <v>0</v>
      </c>
    </row>
    <row r="1092" spans="1:8" x14ac:dyDescent="0.25">
      <c r="A1092" t="s">
        <v>1140</v>
      </c>
      <c r="B1092" t="s">
        <v>78</v>
      </c>
      <c r="C1092" t="s">
        <v>56</v>
      </c>
      <c r="D1092">
        <v>999</v>
      </c>
      <c r="E1092">
        <v>0.2</v>
      </c>
      <c r="F1092">
        <v>2.7</v>
      </c>
      <c r="G1092">
        <v>795</v>
      </c>
      <c r="H1092">
        <v>0.01</v>
      </c>
    </row>
    <row r="1093" spans="1:8" x14ac:dyDescent="0.25">
      <c r="A1093" t="s">
        <v>1141</v>
      </c>
      <c r="B1093" t="s">
        <v>128</v>
      </c>
      <c r="C1093" t="s">
        <v>56</v>
      </c>
      <c r="D1093">
        <v>999</v>
      </c>
      <c r="E1093">
        <v>-0.1</v>
      </c>
      <c r="F1093" t="s">
        <v>128</v>
      </c>
      <c r="G1093">
        <v>1116</v>
      </c>
      <c r="H1093">
        <v>-0.09</v>
      </c>
    </row>
    <row r="1094" spans="1:8" x14ac:dyDescent="0.25">
      <c r="A1094" t="s">
        <v>1142</v>
      </c>
      <c r="B1094">
        <v>0</v>
      </c>
      <c r="C1094" t="s">
        <v>17</v>
      </c>
      <c r="D1094">
        <v>999</v>
      </c>
      <c r="E1094">
        <v>0.1</v>
      </c>
      <c r="F1094" t="s">
        <v>128</v>
      </c>
      <c r="G1094">
        <v>918</v>
      </c>
      <c r="H1094">
        <v>-0.01</v>
      </c>
    </row>
    <row r="1095" spans="1:8" x14ac:dyDescent="0.25">
      <c r="A1095" t="s">
        <v>1143</v>
      </c>
      <c r="B1095">
        <v>0</v>
      </c>
      <c r="C1095" t="s">
        <v>17</v>
      </c>
      <c r="D1095">
        <v>999</v>
      </c>
      <c r="E1095">
        <v>0.2</v>
      </c>
      <c r="F1095">
        <v>1.17</v>
      </c>
      <c r="G1095">
        <v>796</v>
      </c>
      <c r="H1095">
        <v>-0.01</v>
      </c>
    </row>
    <row r="1096" spans="1:8" x14ac:dyDescent="0.25">
      <c r="A1096" t="s">
        <v>1144</v>
      </c>
      <c r="B1096" t="s">
        <v>116</v>
      </c>
      <c r="C1096" t="s">
        <v>21</v>
      </c>
      <c r="D1096">
        <v>999</v>
      </c>
      <c r="E1096">
        <v>0</v>
      </c>
      <c r="F1096">
        <v>0.28000000000000003</v>
      </c>
      <c r="G1096">
        <v>1038</v>
      </c>
      <c r="H1096">
        <v>-0.01</v>
      </c>
    </row>
    <row r="1097" spans="1:8" x14ac:dyDescent="0.25">
      <c r="A1097" t="s">
        <v>1145</v>
      </c>
      <c r="B1097">
        <v>0</v>
      </c>
      <c r="C1097" t="s">
        <v>21</v>
      </c>
      <c r="D1097">
        <v>999</v>
      </c>
      <c r="E1097">
        <v>-0.2</v>
      </c>
      <c r="F1097">
        <v>0.33</v>
      </c>
      <c r="G1097">
        <v>1151</v>
      </c>
      <c r="H1097">
        <v>-0.01</v>
      </c>
    </row>
    <row r="1098" spans="1:8" x14ac:dyDescent="0.25">
      <c r="A1098" t="s">
        <v>1146</v>
      </c>
      <c r="B1098" t="s">
        <v>156</v>
      </c>
      <c r="C1098" t="s">
        <v>66</v>
      </c>
      <c r="D1098">
        <v>999</v>
      </c>
      <c r="E1098">
        <v>0</v>
      </c>
      <c r="F1098" t="s">
        <v>128</v>
      </c>
      <c r="G1098">
        <v>1039</v>
      </c>
      <c r="H1098">
        <v>-0.02</v>
      </c>
    </row>
    <row r="1099" spans="1:8" x14ac:dyDescent="0.25">
      <c r="A1099" t="s">
        <v>1147</v>
      </c>
      <c r="B1099">
        <v>0</v>
      </c>
      <c r="C1099" t="s">
        <v>62</v>
      </c>
      <c r="D1099">
        <v>999</v>
      </c>
      <c r="E1099">
        <v>0.1</v>
      </c>
      <c r="F1099">
        <v>0.22</v>
      </c>
      <c r="G1099">
        <v>920</v>
      </c>
      <c r="H1099">
        <v>0.01</v>
      </c>
    </row>
    <row r="1100" spans="1:8" x14ac:dyDescent="0.25">
      <c r="A1100" t="s">
        <v>1148</v>
      </c>
      <c r="B1100" t="s">
        <v>23</v>
      </c>
      <c r="C1100" t="s">
        <v>62</v>
      </c>
      <c r="D1100">
        <v>999</v>
      </c>
      <c r="E1100">
        <v>1</v>
      </c>
      <c r="F1100">
        <v>1.1299999999999999</v>
      </c>
      <c r="G1100">
        <v>384</v>
      </c>
      <c r="H1100">
        <v>0.22</v>
      </c>
    </row>
    <row r="1101" spans="1:8" x14ac:dyDescent="0.25">
      <c r="A1101" t="s">
        <v>1149</v>
      </c>
      <c r="B1101" t="s">
        <v>156</v>
      </c>
      <c r="C1101" t="s">
        <v>17</v>
      </c>
      <c r="D1101">
        <v>999</v>
      </c>
      <c r="E1101">
        <v>0.3</v>
      </c>
      <c r="F1101" t="s">
        <v>128</v>
      </c>
      <c r="G1101">
        <v>694</v>
      </c>
      <c r="H1101">
        <v>0.01</v>
      </c>
    </row>
    <row r="1102" spans="1:8" x14ac:dyDescent="0.25">
      <c r="A1102" t="s">
        <v>1150</v>
      </c>
      <c r="B1102" t="s">
        <v>33</v>
      </c>
      <c r="C1102" t="s">
        <v>21</v>
      </c>
      <c r="D1102">
        <v>999</v>
      </c>
      <c r="E1102">
        <v>-0.1</v>
      </c>
      <c r="F1102">
        <v>0.52</v>
      </c>
      <c r="G1102">
        <v>1120</v>
      </c>
      <c r="H1102">
        <v>-0.02</v>
      </c>
    </row>
    <row r="1103" spans="1:8" x14ac:dyDescent="0.25">
      <c r="A1103" t="s">
        <v>1151</v>
      </c>
      <c r="B1103">
        <v>0</v>
      </c>
      <c r="C1103" t="s">
        <v>62</v>
      </c>
      <c r="D1103">
        <v>999</v>
      </c>
      <c r="E1103">
        <v>0.1</v>
      </c>
      <c r="F1103">
        <v>0.08</v>
      </c>
      <c r="G1103">
        <v>922</v>
      </c>
      <c r="H1103">
        <v>0.01</v>
      </c>
    </row>
    <row r="1104" spans="1:8" x14ac:dyDescent="0.25">
      <c r="A1104" t="s">
        <v>1152</v>
      </c>
      <c r="B1104" t="s">
        <v>38</v>
      </c>
      <c r="C1104" t="s">
        <v>17</v>
      </c>
      <c r="D1104">
        <v>999</v>
      </c>
      <c r="E1104">
        <v>0</v>
      </c>
      <c r="F1104" t="s">
        <v>128</v>
      </c>
      <c r="G1104">
        <v>1046</v>
      </c>
      <c r="H1104">
        <v>-0.02</v>
      </c>
    </row>
    <row r="1105" spans="1:8" x14ac:dyDescent="0.25">
      <c r="A1105" t="s">
        <v>1153</v>
      </c>
      <c r="B1105">
        <v>0</v>
      </c>
      <c r="C1105" t="s">
        <v>17</v>
      </c>
      <c r="D1105">
        <v>999</v>
      </c>
      <c r="E1105">
        <v>-0.4</v>
      </c>
      <c r="F1105" t="s">
        <v>128</v>
      </c>
      <c r="G1105">
        <v>1167</v>
      </c>
      <c r="H1105">
        <v>0</v>
      </c>
    </row>
    <row r="1106" spans="1:8" x14ac:dyDescent="0.25">
      <c r="A1106" t="s">
        <v>1154</v>
      </c>
      <c r="B1106" t="s">
        <v>123</v>
      </c>
      <c r="C1106" t="s">
        <v>143</v>
      </c>
      <c r="D1106">
        <v>999</v>
      </c>
      <c r="E1106">
        <v>0.3</v>
      </c>
      <c r="F1106" t="s">
        <v>128</v>
      </c>
      <c r="G1106">
        <v>701</v>
      </c>
      <c r="H1106">
        <v>0.01</v>
      </c>
    </row>
    <row r="1107" spans="1:8" x14ac:dyDescent="0.25">
      <c r="A1107" t="s">
        <v>1155</v>
      </c>
      <c r="B1107" t="s">
        <v>81</v>
      </c>
      <c r="C1107" t="s">
        <v>29</v>
      </c>
      <c r="D1107">
        <v>999</v>
      </c>
      <c r="E1107">
        <v>0.2</v>
      </c>
      <c r="F1107" t="s">
        <v>128</v>
      </c>
      <c r="G1107">
        <v>801</v>
      </c>
      <c r="H1107">
        <v>-0.01</v>
      </c>
    </row>
    <row r="1108" spans="1:8" x14ac:dyDescent="0.25">
      <c r="A1108" t="s">
        <v>1156</v>
      </c>
      <c r="B1108" t="s">
        <v>13</v>
      </c>
      <c r="C1108" t="s">
        <v>17</v>
      </c>
      <c r="D1108">
        <v>999</v>
      </c>
      <c r="E1108">
        <v>0</v>
      </c>
      <c r="F1108">
        <v>0.55000000000000004</v>
      </c>
      <c r="G1108">
        <v>1047</v>
      </c>
      <c r="H1108">
        <v>-0.02</v>
      </c>
    </row>
    <row r="1109" spans="1:8" x14ac:dyDescent="0.25">
      <c r="A1109" t="s">
        <v>1157</v>
      </c>
      <c r="B1109" t="s">
        <v>81</v>
      </c>
      <c r="C1109" t="s">
        <v>21</v>
      </c>
      <c r="D1109">
        <v>999</v>
      </c>
      <c r="E1109">
        <v>0</v>
      </c>
      <c r="F1109">
        <v>0.24</v>
      </c>
      <c r="G1109">
        <v>1048</v>
      </c>
      <c r="H1109">
        <v>-0.01</v>
      </c>
    </row>
    <row r="1110" spans="1:8" x14ac:dyDescent="0.25">
      <c r="A1110" t="s">
        <v>1158</v>
      </c>
      <c r="B1110" t="s">
        <v>41</v>
      </c>
      <c r="C1110" t="s">
        <v>21</v>
      </c>
      <c r="D1110">
        <v>999</v>
      </c>
      <c r="E1110">
        <v>0.1</v>
      </c>
      <c r="F1110">
        <v>0.56000000000000005</v>
      </c>
      <c r="G1110">
        <v>924</v>
      </c>
      <c r="H1110">
        <v>0</v>
      </c>
    </row>
    <row r="1111" spans="1:8" x14ac:dyDescent="0.25">
      <c r="A1111" t="s">
        <v>1159</v>
      </c>
      <c r="B1111">
        <v>0</v>
      </c>
      <c r="C1111" t="s">
        <v>66</v>
      </c>
      <c r="D1111">
        <v>999</v>
      </c>
      <c r="E1111">
        <v>0.1</v>
      </c>
      <c r="F1111">
        <v>1.02</v>
      </c>
      <c r="G1111">
        <v>925</v>
      </c>
      <c r="H1111">
        <v>-0.01</v>
      </c>
    </row>
    <row r="1112" spans="1:8" x14ac:dyDescent="0.25">
      <c r="A1112" t="s">
        <v>1160</v>
      </c>
      <c r="B1112" t="s">
        <v>78</v>
      </c>
      <c r="C1112" t="s">
        <v>17</v>
      </c>
      <c r="D1112">
        <v>999</v>
      </c>
      <c r="E1112">
        <v>0.1</v>
      </c>
      <c r="F1112">
        <v>0.35</v>
      </c>
      <c r="G1112">
        <v>927</v>
      </c>
      <c r="H1112">
        <v>-0.01</v>
      </c>
    </row>
    <row r="1113" spans="1:8" x14ac:dyDescent="0.25">
      <c r="A1113" t="s">
        <v>1161</v>
      </c>
      <c r="B1113" t="s">
        <v>102</v>
      </c>
      <c r="C1113" t="s">
        <v>17</v>
      </c>
      <c r="D1113">
        <v>999</v>
      </c>
      <c r="E1113">
        <v>0.1</v>
      </c>
      <c r="F1113">
        <v>1.2</v>
      </c>
      <c r="G1113">
        <v>928</v>
      </c>
      <c r="H1113">
        <v>-0.01</v>
      </c>
    </row>
    <row r="1114" spans="1:8" x14ac:dyDescent="0.25">
      <c r="A1114" t="s">
        <v>1162</v>
      </c>
      <c r="B1114">
        <v>0</v>
      </c>
      <c r="C1114" t="s">
        <v>17</v>
      </c>
      <c r="D1114">
        <v>999</v>
      </c>
      <c r="E1114">
        <v>-0.1</v>
      </c>
      <c r="F1114" t="s">
        <v>128</v>
      </c>
      <c r="G1114">
        <v>1122</v>
      </c>
      <c r="H1114">
        <v>-0.02</v>
      </c>
    </row>
    <row r="1115" spans="1:8" x14ac:dyDescent="0.25">
      <c r="A1115" t="s">
        <v>1163</v>
      </c>
      <c r="B1115" t="s">
        <v>123</v>
      </c>
      <c r="C1115" t="s">
        <v>14</v>
      </c>
      <c r="D1115">
        <v>999</v>
      </c>
      <c r="E1115">
        <v>0.1</v>
      </c>
      <c r="F1115">
        <v>0.33</v>
      </c>
      <c r="G1115">
        <v>929</v>
      </c>
      <c r="H1115">
        <v>0</v>
      </c>
    </row>
    <row r="1116" spans="1:8" x14ac:dyDescent="0.25">
      <c r="A1116" t="s">
        <v>1164</v>
      </c>
      <c r="B1116" t="s">
        <v>16</v>
      </c>
      <c r="C1116" t="s">
        <v>21</v>
      </c>
      <c r="D1116">
        <v>999</v>
      </c>
      <c r="E1116">
        <v>0.1</v>
      </c>
      <c r="F1116">
        <v>1.43</v>
      </c>
      <c r="G1116">
        <v>930</v>
      </c>
      <c r="H1116">
        <v>0.01</v>
      </c>
    </row>
    <row r="1117" spans="1:8" x14ac:dyDescent="0.25">
      <c r="A1117" t="s">
        <v>1165</v>
      </c>
      <c r="B1117" t="s">
        <v>61</v>
      </c>
      <c r="C1117" t="s">
        <v>14</v>
      </c>
      <c r="D1117">
        <v>999</v>
      </c>
      <c r="E1117">
        <v>0.1</v>
      </c>
      <c r="F1117">
        <v>0.66</v>
      </c>
      <c r="G1117">
        <v>932</v>
      </c>
      <c r="H1117">
        <v>0.01</v>
      </c>
    </row>
    <row r="1118" spans="1:8" x14ac:dyDescent="0.25">
      <c r="A1118" t="s">
        <v>1166</v>
      </c>
      <c r="B1118">
        <v>0</v>
      </c>
      <c r="C1118" t="s">
        <v>45</v>
      </c>
      <c r="D1118">
        <v>999</v>
      </c>
      <c r="E1118">
        <v>0</v>
      </c>
      <c r="F1118">
        <v>0.54</v>
      </c>
      <c r="G1118">
        <v>1051</v>
      </c>
      <c r="H1118">
        <v>-0.01</v>
      </c>
    </row>
    <row r="1119" spans="1:8" x14ac:dyDescent="0.25">
      <c r="A1119" t="s">
        <v>1167</v>
      </c>
      <c r="B1119" t="s">
        <v>13</v>
      </c>
      <c r="C1119" t="s">
        <v>21</v>
      </c>
      <c r="D1119">
        <v>999</v>
      </c>
      <c r="E1119">
        <v>0.2</v>
      </c>
      <c r="F1119">
        <v>0.53</v>
      </c>
      <c r="G1119">
        <v>802</v>
      </c>
      <c r="H1119">
        <v>0</v>
      </c>
    </row>
    <row r="1120" spans="1:8" x14ac:dyDescent="0.25">
      <c r="A1120" t="s">
        <v>1168</v>
      </c>
      <c r="B1120" t="s">
        <v>81</v>
      </c>
      <c r="C1120" t="s">
        <v>17</v>
      </c>
      <c r="D1120">
        <v>999</v>
      </c>
      <c r="E1120">
        <v>0.1</v>
      </c>
      <c r="F1120">
        <v>0.23</v>
      </c>
      <c r="G1120">
        <v>935</v>
      </c>
      <c r="H1120">
        <v>-0.01</v>
      </c>
    </row>
    <row r="1121" spans="1:8" x14ac:dyDescent="0.25">
      <c r="A1121" t="s">
        <v>1169</v>
      </c>
      <c r="B1121" t="s">
        <v>33</v>
      </c>
      <c r="C1121" t="s">
        <v>17</v>
      </c>
      <c r="D1121">
        <v>999</v>
      </c>
      <c r="E1121">
        <v>-0.1</v>
      </c>
      <c r="F1121">
        <v>1.03</v>
      </c>
      <c r="G1121">
        <v>1123</v>
      </c>
      <c r="H1121">
        <v>-0.01</v>
      </c>
    </row>
    <row r="1122" spans="1:8" x14ac:dyDescent="0.25">
      <c r="A1122" t="s">
        <v>1170</v>
      </c>
      <c r="B1122">
        <v>0</v>
      </c>
      <c r="C1122" t="s">
        <v>17</v>
      </c>
      <c r="D1122">
        <v>999</v>
      </c>
      <c r="E1122">
        <v>0.1</v>
      </c>
      <c r="F1122" t="s">
        <v>128</v>
      </c>
      <c r="G1122">
        <v>937</v>
      </c>
      <c r="H1122">
        <v>-0.01</v>
      </c>
    </row>
    <row r="1123" spans="1:8" x14ac:dyDescent="0.25">
      <c r="A1123" t="s">
        <v>1171</v>
      </c>
      <c r="B1123" t="s">
        <v>81</v>
      </c>
      <c r="C1123" t="s">
        <v>17</v>
      </c>
      <c r="D1123">
        <v>999</v>
      </c>
      <c r="E1123">
        <v>-0.1</v>
      </c>
      <c r="F1123">
        <v>0.69</v>
      </c>
      <c r="G1123">
        <v>1126</v>
      </c>
      <c r="H1123">
        <v>-0.01</v>
      </c>
    </row>
    <row r="1124" spans="1:8" x14ac:dyDescent="0.25">
      <c r="A1124" t="s">
        <v>1172</v>
      </c>
      <c r="B1124">
        <v>0</v>
      </c>
      <c r="C1124" t="s">
        <v>17</v>
      </c>
      <c r="D1124">
        <v>999</v>
      </c>
      <c r="E1124">
        <v>0.1</v>
      </c>
      <c r="F1124">
        <v>1.1000000000000001</v>
      </c>
      <c r="G1124">
        <v>941</v>
      </c>
      <c r="H1124">
        <v>-0.01</v>
      </c>
    </row>
    <row r="1125" spans="1:8" x14ac:dyDescent="0.25">
      <c r="A1125" t="s">
        <v>1173</v>
      </c>
      <c r="B1125">
        <v>0</v>
      </c>
      <c r="C1125" t="s">
        <v>17</v>
      </c>
      <c r="D1125">
        <v>999</v>
      </c>
      <c r="E1125">
        <v>-0.2</v>
      </c>
      <c r="F1125" t="s">
        <v>128</v>
      </c>
      <c r="G1125">
        <v>1152</v>
      </c>
      <c r="H1125">
        <v>-0.01</v>
      </c>
    </row>
    <row r="1126" spans="1:8" x14ac:dyDescent="0.25">
      <c r="A1126" t="s">
        <v>1174</v>
      </c>
      <c r="B1126">
        <v>0</v>
      </c>
      <c r="C1126" t="s">
        <v>17</v>
      </c>
      <c r="D1126">
        <v>999</v>
      </c>
      <c r="E1126">
        <v>-0.1</v>
      </c>
      <c r="F1126">
        <v>0.7</v>
      </c>
      <c r="G1126">
        <v>1127</v>
      </c>
      <c r="H1126">
        <v>-0.01</v>
      </c>
    </row>
    <row r="1127" spans="1:8" x14ac:dyDescent="0.25">
      <c r="A1127" t="s">
        <v>1175</v>
      </c>
      <c r="B1127">
        <v>0</v>
      </c>
      <c r="C1127" t="s">
        <v>45</v>
      </c>
      <c r="D1127">
        <v>999</v>
      </c>
      <c r="E1127">
        <v>0</v>
      </c>
      <c r="F1127">
        <v>0.56000000000000005</v>
      </c>
      <c r="G1127">
        <v>1055</v>
      </c>
      <c r="H1127">
        <v>-0.01</v>
      </c>
    </row>
    <row r="1128" spans="1:8" x14ac:dyDescent="0.25">
      <c r="A1128" t="s">
        <v>1176</v>
      </c>
      <c r="B1128">
        <v>0</v>
      </c>
      <c r="C1128" t="s">
        <v>11</v>
      </c>
      <c r="D1128">
        <v>999</v>
      </c>
      <c r="E1128">
        <v>-0.1</v>
      </c>
      <c r="F1128">
        <v>0.35</v>
      </c>
      <c r="G1128">
        <v>1128</v>
      </c>
      <c r="H1128">
        <v>0</v>
      </c>
    </row>
    <row r="1129" spans="1:8" x14ac:dyDescent="0.25">
      <c r="A1129" t="s">
        <v>1177</v>
      </c>
      <c r="B1129" t="s">
        <v>78</v>
      </c>
      <c r="C1129" t="s">
        <v>21</v>
      </c>
      <c r="D1129">
        <v>999</v>
      </c>
      <c r="E1129">
        <v>0</v>
      </c>
      <c r="F1129" t="s">
        <v>128</v>
      </c>
      <c r="G1129">
        <v>1057</v>
      </c>
      <c r="H1129">
        <v>-0.01</v>
      </c>
    </row>
    <row r="1130" spans="1:8" x14ac:dyDescent="0.25">
      <c r="A1130" t="s">
        <v>1178</v>
      </c>
      <c r="B1130">
        <v>0</v>
      </c>
      <c r="C1130" t="s">
        <v>17</v>
      </c>
      <c r="D1130">
        <v>999</v>
      </c>
      <c r="E1130">
        <v>-0.1</v>
      </c>
      <c r="F1130" t="s">
        <v>128</v>
      </c>
      <c r="G1130">
        <v>1129</v>
      </c>
      <c r="H1130">
        <v>-0.01</v>
      </c>
    </row>
    <row r="1131" spans="1:8" x14ac:dyDescent="0.25">
      <c r="A1131" t="s">
        <v>1179</v>
      </c>
      <c r="B1131">
        <v>0</v>
      </c>
      <c r="C1131" t="s">
        <v>17</v>
      </c>
      <c r="D1131">
        <v>999</v>
      </c>
      <c r="E1131">
        <v>-0.2</v>
      </c>
      <c r="F1131">
        <v>0.51</v>
      </c>
      <c r="G1131">
        <v>1154</v>
      </c>
      <c r="H1131">
        <v>0</v>
      </c>
    </row>
    <row r="1132" spans="1:8" x14ac:dyDescent="0.25">
      <c r="A1132" t="s">
        <v>1180</v>
      </c>
      <c r="B1132">
        <v>0</v>
      </c>
      <c r="C1132" t="s">
        <v>17</v>
      </c>
      <c r="D1132">
        <v>999</v>
      </c>
      <c r="E1132">
        <v>0.1</v>
      </c>
      <c r="F1132">
        <v>0.78</v>
      </c>
      <c r="G1132">
        <v>943</v>
      </c>
      <c r="H1132">
        <v>-0.02</v>
      </c>
    </row>
    <row r="1133" spans="1:8" x14ac:dyDescent="0.25">
      <c r="A1133" t="s">
        <v>1181</v>
      </c>
      <c r="B1133">
        <v>0</v>
      </c>
      <c r="C1133" t="s">
        <v>17</v>
      </c>
      <c r="D1133">
        <v>999</v>
      </c>
      <c r="E1133">
        <v>0</v>
      </c>
      <c r="F1133">
        <v>0.82</v>
      </c>
      <c r="G1133">
        <v>1058</v>
      </c>
      <c r="H1133">
        <v>-0.02</v>
      </c>
    </row>
    <row r="1134" spans="1:8" x14ac:dyDescent="0.25">
      <c r="A1134" t="s">
        <v>1182</v>
      </c>
      <c r="B1134" t="s">
        <v>81</v>
      </c>
      <c r="C1134" t="s">
        <v>17</v>
      </c>
      <c r="D1134">
        <v>999</v>
      </c>
      <c r="E1134">
        <v>0</v>
      </c>
      <c r="F1134">
        <v>0.64</v>
      </c>
      <c r="G1134">
        <v>1059</v>
      </c>
      <c r="H1134">
        <v>-0.02</v>
      </c>
    </row>
    <row r="1135" spans="1:8" x14ac:dyDescent="0.25">
      <c r="A1135" t="s">
        <v>1183</v>
      </c>
      <c r="B1135">
        <v>0</v>
      </c>
      <c r="C1135" t="s">
        <v>17</v>
      </c>
      <c r="D1135">
        <v>999</v>
      </c>
      <c r="E1135">
        <v>-0.1</v>
      </c>
      <c r="F1135" t="s">
        <v>128</v>
      </c>
      <c r="G1135">
        <v>1131</v>
      </c>
      <c r="H1135">
        <v>-0.01</v>
      </c>
    </row>
    <row r="1136" spans="1:8" x14ac:dyDescent="0.25">
      <c r="A1136" t="s">
        <v>1184</v>
      </c>
      <c r="B1136" t="s">
        <v>52</v>
      </c>
      <c r="C1136" t="s">
        <v>62</v>
      </c>
      <c r="D1136">
        <v>999</v>
      </c>
      <c r="E1136">
        <v>0.5</v>
      </c>
      <c r="F1136" t="s">
        <v>128</v>
      </c>
      <c r="G1136">
        <v>579</v>
      </c>
      <c r="H1136">
        <v>7.0000000000000007E-2</v>
      </c>
    </row>
    <row r="1137" spans="1:8" x14ac:dyDescent="0.25">
      <c r="A1137" t="s">
        <v>1185</v>
      </c>
      <c r="B1137" t="s">
        <v>43</v>
      </c>
      <c r="C1137" t="s">
        <v>21</v>
      </c>
      <c r="D1137">
        <v>999</v>
      </c>
      <c r="E1137">
        <v>0.2</v>
      </c>
      <c r="F1137">
        <v>0.49</v>
      </c>
      <c r="G1137">
        <v>814</v>
      </c>
      <c r="H1137">
        <v>0.01</v>
      </c>
    </row>
    <row r="1138" spans="1:8" x14ac:dyDescent="0.25">
      <c r="A1138" t="s">
        <v>1186</v>
      </c>
      <c r="B1138" t="s">
        <v>13</v>
      </c>
      <c r="C1138" t="s">
        <v>62</v>
      </c>
      <c r="D1138">
        <v>999</v>
      </c>
      <c r="E1138">
        <v>0.1</v>
      </c>
      <c r="F1138" t="s">
        <v>128</v>
      </c>
      <c r="G1138">
        <v>944</v>
      </c>
      <c r="H1138">
        <v>0</v>
      </c>
    </row>
    <row r="1139" spans="1:8" x14ac:dyDescent="0.25">
      <c r="A1139" t="s">
        <v>1187</v>
      </c>
      <c r="B1139" t="s">
        <v>99</v>
      </c>
      <c r="C1139" t="s">
        <v>17</v>
      </c>
      <c r="D1139">
        <v>999</v>
      </c>
      <c r="E1139">
        <v>0.1</v>
      </c>
      <c r="F1139">
        <v>0.25</v>
      </c>
      <c r="G1139">
        <v>945</v>
      </c>
      <c r="H1139">
        <v>-0.01</v>
      </c>
    </row>
    <row r="1140" spans="1:8" x14ac:dyDescent="0.25">
      <c r="A1140" t="s">
        <v>1188</v>
      </c>
      <c r="B1140" t="s">
        <v>108</v>
      </c>
      <c r="C1140" t="s">
        <v>17</v>
      </c>
      <c r="D1140">
        <v>999</v>
      </c>
      <c r="E1140">
        <v>0</v>
      </c>
      <c r="F1140">
        <v>0.36</v>
      </c>
      <c r="G1140">
        <v>1061</v>
      </c>
      <c r="H1140">
        <v>-0.02</v>
      </c>
    </row>
    <row r="1141" spans="1:8" x14ac:dyDescent="0.25">
      <c r="A1141" t="s">
        <v>1189</v>
      </c>
      <c r="B1141" t="s">
        <v>28</v>
      </c>
      <c r="C1141" t="s">
        <v>17</v>
      </c>
      <c r="D1141">
        <v>999</v>
      </c>
      <c r="E1141">
        <v>-0.3</v>
      </c>
      <c r="F1141">
        <v>0.51</v>
      </c>
      <c r="G1141">
        <v>1163</v>
      </c>
      <c r="H1141">
        <v>0</v>
      </c>
    </row>
    <row r="1142" spans="1:8" x14ac:dyDescent="0.25">
      <c r="A1142" t="s">
        <v>1190</v>
      </c>
      <c r="B1142" t="s">
        <v>26</v>
      </c>
      <c r="C1142" t="s">
        <v>17</v>
      </c>
      <c r="D1142">
        <v>999</v>
      </c>
      <c r="E1142">
        <v>-0.1</v>
      </c>
      <c r="F1142">
        <v>0.26</v>
      </c>
      <c r="G1142">
        <v>1132</v>
      </c>
      <c r="H1142">
        <v>-0.01</v>
      </c>
    </row>
    <row r="1143" spans="1:8" x14ac:dyDescent="0.25">
      <c r="A1143" t="s">
        <v>1191</v>
      </c>
      <c r="B1143" t="s">
        <v>145</v>
      </c>
      <c r="C1143" t="s">
        <v>62</v>
      </c>
      <c r="D1143">
        <v>999</v>
      </c>
      <c r="E1143">
        <v>0.5</v>
      </c>
      <c r="F1143">
        <v>0.82</v>
      </c>
      <c r="G1143">
        <v>580</v>
      </c>
      <c r="H1143">
        <v>0.06</v>
      </c>
    </row>
    <row r="1144" spans="1:8" x14ac:dyDescent="0.25">
      <c r="A1144" t="s">
        <v>1192</v>
      </c>
      <c r="B1144" t="s">
        <v>41</v>
      </c>
      <c r="C1144" t="s">
        <v>17</v>
      </c>
      <c r="D1144">
        <v>999</v>
      </c>
      <c r="E1144">
        <v>0</v>
      </c>
      <c r="F1144" t="s">
        <v>128</v>
      </c>
      <c r="G1144">
        <v>1066</v>
      </c>
      <c r="H1144">
        <v>-0.02</v>
      </c>
    </row>
    <row r="1145" spans="1:8" x14ac:dyDescent="0.25">
      <c r="A1145" t="s">
        <v>1193</v>
      </c>
      <c r="B1145">
        <v>0</v>
      </c>
      <c r="C1145" t="s">
        <v>11</v>
      </c>
      <c r="D1145">
        <v>999</v>
      </c>
      <c r="E1145">
        <v>0.1</v>
      </c>
      <c r="F1145" t="s">
        <v>128</v>
      </c>
      <c r="G1145">
        <v>948</v>
      </c>
      <c r="H1145">
        <v>0.01</v>
      </c>
    </row>
    <row r="1146" spans="1:8" x14ac:dyDescent="0.25">
      <c r="A1146" t="s">
        <v>1194</v>
      </c>
      <c r="B1146" t="s">
        <v>26</v>
      </c>
      <c r="C1146" t="s">
        <v>21</v>
      </c>
      <c r="D1146">
        <v>999</v>
      </c>
      <c r="E1146">
        <v>0</v>
      </c>
      <c r="F1146">
        <v>0.47</v>
      </c>
      <c r="G1146">
        <v>1069</v>
      </c>
      <c r="H1146">
        <v>-0.01</v>
      </c>
    </row>
    <row r="1147" spans="1:8" x14ac:dyDescent="0.25">
      <c r="A1147" t="s">
        <v>1195</v>
      </c>
      <c r="B1147" t="s">
        <v>31</v>
      </c>
      <c r="C1147" t="s">
        <v>66</v>
      </c>
      <c r="D1147">
        <v>999</v>
      </c>
      <c r="E1147">
        <v>0.1</v>
      </c>
      <c r="F1147">
        <v>0.44</v>
      </c>
      <c r="G1147">
        <v>950</v>
      </c>
      <c r="H1147">
        <v>-0.01</v>
      </c>
    </row>
    <row r="1148" spans="1:8" x14ac:dyDescent="0.25">
      <c r="A1148" t="s">
        <v>1196</v>
      </c>
      <c r="B1148">
        <v>0</v>
      </c>
      <c r="C1148" t="s">
        <v>62</v>
      </c>
      <c r="D1148">
        <v>999</v>
      </c>
      <c r="E1148">
        <v>0.1</v>
      </c>
      <c r="F1148">
        <v>0.15</v>
      </c>
      <c r="G1148">
        <v>951</v>
      </c>
      <c r="H1148">
        <v>0.01</v>
      </c>
    </row>
    <row r="1149" spans="1:8" x14ac:dyDescent="0.25">
      <c r="A1149" t="s">
        <v>1197</v>
      </c>
      <c r="B1149" t="s">
        <v>78</v>
      </c>
      <c r="C1149" t="s">
        <v>62</v>
      </c>
      <c r="D1149">
        <v>999</v>
      </c>
      <c r="E1149">
        <v>0.2</v>
      </c>
      <c r="F1149" t="s">
        <v>128</v>
      </c>
      <c r="G1149">
        <v>818</v>
      </c>
      <c r="H1149">
        <v>0.02</v>
      </c>
    </row>
    <row r="1150" spans="1:8" x14ac:dyDescent="0.25">
      <c r="A1150" t="s">
        <v>1198</v>
      </c>
      <c r="B1150" t="s">
        <v>68</v>
      </c>
      <c r="C1150" t="s">
        <v>11</v>
      </c>
      <c r="D1150">
        <v>999</v>
      </c>
      <c r="E1150">
        <v>0</v>
      </c>
      <c r="F1150">
        <v>0.31</v>
      </c>
      <c r="G1150">
        <v>1070</v>
      </c>
      <c r="H1150">
        <v>0</v>
      </c>
    </row>
    <row r="1151" spans="1:8" x14ac:dyDescent="0.25">
      <c r="A1151" t="s">
        <v>1199</v>
      </c>
      <c r="B1151" t="s">
        <v>38</v>
      </c>
      <c r="C1151" t="s">
        <v>17</v>
      </c>
      <c r="D1151">
        <v>999</v>
      </c>
      <c r="E1151">
        <v>0</v>
      </c>
      <c r="F1151">
        <v>0.41</v>
      </c>
      <c r="G1151">
        <v>1071</v>
      </c>
      <c r="H1151">
        <v>-0.02</v>
      </c>
    </row>
    <row r="1152" spans="1:8" x14ac:dyDescent="0.25">
      <c r="A1152" t="s">
        <v>1200</v>
      </c>
      <c r="B1152">
        <v>0</v>
      </c>
      <c r="C1152" t="s">
        <v>45</v>
      </c>
      <c r="D1152">
        <v>999</v>
      </c>
      <c r="E1152">
        <v>0.1</v>
      </c>
      <c r="F1152">
        <v>0.48</v>
      </c>
      <c r="G1152">
        <v>953</v>
      </c>
      <c r="H1152">
        <v>0</v>
      </c>
    </row>
    <row r="1153" spans="1:8" x14ac:dyDescent="0.25">
      <c r="A1153" t="s">
        <v>1201</v>
      </c>
      <c r="B1153">
        <v>0</v>
      </c>
      <c r="C1153" t="s">
        <v>17</v>
      </c>
      <c r="D1153">
        <v>999</v>
      </c>
      <c r="E1153">
        <v>0</v>
      </c>
      <c r="F1153">
        <v>0.41</v>
      </c>
      <c r="G1153">
        <v>1072</v>
      </c>
      <c r="H1153">
        <v>-0.02</v>
      </c>
    </row>
    <row r="1154" spans="1:8" x14ac:dyDescent="0.25">
      <c r="A1154" t="s">
        <v>1202</v>
      </c>
      <c r="B1154" t="s">
        <v>41</v>
      </c>
      <c r="C1154" t="s">
        <v>66</v>
      </c>
      <c r="D1154">
        <v>999</v>
      </c>
      <c r="E1154">
        <v>0.1</v>
      </c>
      <c r="F1154" t="s">
        <v>128</v>
      </c>
      <c r="G1154">
        <v>954</v>
      </c>
      <c r="H1154">
        <v>-0.01</v>
      </c>
    </row>
    <row r="1155" spans="1:8" x14ac:dyDescent="0.25">
      <c r="A1155" t="s">
        <v>1203</v>
      </c>
      <c r="B1155" t="s">
        <v>68</v>
      </c>
      <c r="C1155" t="s">
        <v>17</v>
      </c>
      <c r="D1155">
        <v>999</v>
      </c>
      <c r="E1155">
        <v>0.1</v>
      </c>
      <c r="F1155">
        <v>0.32</v>
      </c>
      <c r="G1155">
        <v>956</v>
      </c>
      <c r="H1155">
        <v>-0.01</v>
      </c>
    </row>
    <row r="1156" spans="1:8" x14ac:dyDescent="0.25">
      <c r="A1156" t="s">
        <v>1204</v>
      </c>
      <c r="B1156" t="s">
        <v>13</v>
      </c>
      <c r="C1156" t="s">
        <v>62</v>
      </c>
      <c r="D1156">
        <v>999</v>
      </c>
      <c r="E1156">
        <v>0</v>
      </c>
      <c r="F1156">
        <v>0.44</v>
      </c>
      <c r="G1156">
        <v>1074</v>
      </c>
      <c r="H1156">
        <v>0</v>
      </c>
    </row>
    <row r="1157" spans="1:8" x14ac:dyDescent="0.25">
      <c r="A1157" t="s">
        <v>1205</v>
      </c>
      <c r="B1157" t="s">
        <v>156</v>
      </c>
      <c r="C1157" t="s">
        <v>29</v>
      </c>
      <c r="D1157">
        <v>999</v>
      </c>
      <c r="E1157">
        <v>2.6</v>
      </c>
      <c r="F1157" t="s">
        <v>128</v>
      </c>
      <c r="G1157">
        <v>116</v>
      </c>
      <c r="H1157">
        <v>0.64</v>
      </c>
    </row>
    <row r="1158" spans="1:8" x14ac:dyDescent="0.25">
      <c r="A1158" t="s">
        <v>1206</v>
      </c>
      <c r="B1158" t="s">
        <v>68</v>
      </c>
      <c r="C1158" t="s">
        <v>66</v>
      </c>
      <c r="D1158">
        <v>999</v>
      </c>
      <c r="E1158">
        <v>0.2</v>
      </c>
      <c r="F1158">
        <v>0.88</v>
      </c>
      <c r="G1158">
        <v>820</v>
      </c>
      <c r="H1158">
        <v>0</v>
      </c>
    </row>
    <row r="1159" spans="1:8" x14ac:dyDescent="0.25">
      <c r="A1159" t="s">
        <v>1207</v>
      </c>
      <c r="B1159" t="s">
        <v>140</v>
      </c>
      <c r="C1159" t="s">
        <v>45</v>
      </c>
      <c r="D1159">
        <v>999</v>
      </c>
      <c r="E1159">
        <v>0.3</v>
      </c>
      <c r="F1159">
        <v>1.67</v>
      </c>
      <c r="G1159">
        <v>720</v>
      </c>
      <c r="H1159">
        <v>0.01</v>
      </c>
    </row>
    <row r="1160" spans="1:8" x14ac:dyDescent="0.25">
      <c r="A1160" t="s">
        <v>1208</v>
      </c>
      <c r="B1160" t="s">
        <v>140</v>
      </c>
      <c r="C1160" t="s">
        <v>17</v>
      </c>
      <c r="D1160">
        <v>999</v>
      </c>
      <c r="E1160">
        <v>0.2</v>
      </c>
      <c r="F1160">
        <v>0.34</v>
      </c>
      <c r="G1160">
        <v>821</v>
      </c>
      <c r="H1160">
        <v>0</v>
      </c>
    </row>
    <row r="1161" spans="1:8" x14ac:dyDescent="0.25">
      <c r="A1161" t="s">
        <v>1209</v>
      </c>
      <c r="B1161" t="s">
        <v>35</v>
      </c>
      <c r="C1161" t="s">
        <v>48</v>
      </c>
      <c r="D1161">
        <v>999</v>
      </c>
      <c r="E1161">
        <v>0.1</v>
      </c>
      <c r="F1161">
        <v>0.38</v>
      </c>
      <c r="G1161">
        <v>957</v>
      </c>
      <c r="H1161">
        <v>-0.01</v>
      </c>
    </row>
    <row r="1162" spans="1:8" x14ac:dyDescent="0.25">
      <c r="A1162" t="s">
        <v>1210</v>
      </c>
      <c r="B1162" t="s">
        <v>43</v>
      </c>
      <c r="C1162" t="s">
        <v>17</v>
      </c>
      <c r="D1162">
        <v>999</v>
      </c>
      <c r="E1162">
        <v>0</v>
      </c>
      <c r="F1162">
        <v>0.54</v>
      </c>
      <c r="G1162">
        <v>1077</v>
      </c>
      <c r="H1162">
        <v>-0.02</v>
      </c>
    </row>
    <row r="1163" spans="1:8" x14ac:dyDescent="0.25">
      <c r="A1163" t="s">
        <v>1211</v>
      </c>
      <c r="B1163" t="s">
        <v>16</v>
      </c>
      <c r="C1163" t="s">
        <v>62</v>
      </c>
      <c r="D1163">
        <v>999</v>
      </c>
      <c r="E1163">
        <v>0.1</v>
      </c>
      <c r="F1163">
        <v>0.59</v>
      </c>
      <c r="G1163">
        <v>960</v>
      </c>
      <c r="H1163">
        <v>0.02</v>
      </c>
    </row>
    <row r="1164" spans="1:8" x14ac:dyDescent="0.25">
      <c r="A1164" t="s">
        <v>1212</v>
      </c>
      <c r="B1164" t="s">
        <v>68</v>
      </c>
      <c r="C1164" t="s">
        <v>66</v>
      </c>
      <c r="D1164">
        <v>999</v>
      </c>
      <c r="E1164">
        <v>0.1</v>
      </c>
      <c r="F1164" t="s">
        <v>128</v>
      </c>
      <c r="G1164">
        <v>961</v>
      </c>
      <c r="H1164">
        <v>-0.01</v>
      </c>
    </row>
    <row r="1165" spans="1:8" x14ac:dyDescent="0.25">
      <c r="A1165" t="s">
        <v>1213</v>
      </c>
      <c r="B1165">
        <v>0</v>
      </c>
      <c r="C1165" t="s">
        <v>21</v>
      </c>
      <c r="D1165">
        <v>999</v>
      </c>
      <c r="E1165">
        <v>0.2</v>
      </c>
      <c r="F1165" t="s">
        <v>128</v>
      </c>
      <c r="G1165">
        <v>824</v>
      </c>
      <c r="H1165">
        <v>0.01</v>
      </c>
    </row>
    <row r="1166" spans="1:8" x14ac:dyDescent="0.25">
      <c r="A1166" t="s">
        <v>1214</v>
      </c>
      <c r="B1166" t="s">
        <v>123</v>
      </c>
      <c r="C1166" t="s">
        <v>21</v>
      </c>
      <c r="D1166">
        <v>999</v>
      </c>
      <c r="E1166">
        <v>-0.1</v>
      </c>
      <c r="F1166">
        <v>0.78</v>
      </c>
      <c r="G1166">
        <v>1136</v>
      </c>
      <c r="H1166">
        <v>0</v>
      </c>
    </row>
    <row r="1167" spans="1:8" x14ac:dyDescent="0.25">
      <c r="A1167" t="s">
        <v>1215</v>
      </c>
      <c r="B1167">
        <v>0</v>
      </c>
      <c r="C1167" t="s">
        <v>66</v>
      </c>
      <c r="D1167">
        <v>999</v>
      </c>
      <c r="E1167">
        <v>0.2</v>
      </c>
      <c r="F1167" t="s">
        <v>128</v>
      </c>
      <c r="G1167">
        <v>827</v>
      </c>
      <c r="H1167">
        <v>-0.01</v>
      </c>
    </row>
    <row r="1168" spans="1:8" x14ac:dyDescent="0.25">
      <c r="A1168" t="s">
        <v>1216</v>
      </c>
      <c r="B1168">
        <v>0</v>
      </c>
      <c r="C1168" t="s">
        <v>17</v>
      </c>
      <c r="D1168">
        <v>999</v>
      </c>
      <c r="E1168">
        <v>0</v>
      </c>
      <c r="F1168" t="s">
        <v>128</v>
      </c>
      <c r="G1168">
        <v>1081</v>
      </c>
      <c r="H1168">
        <v>-0.02</v>
      </c>
    </row>
    <row r="1169" spans="1:8" x14ac:dyDescent="0.25">
      <c r="A1169" t="s">
        <v>1217</v>
      </c>
      <c r="B1169">
        <v>0</v>
      </c>
      <c r="C1169" t="s">
        <v>11</v>
      </c>
      <c r="D1169">
        <v>999</v>
      </c>
      <c r="E1169">
        <v>0.1</v>
      </c>
      <c r="F1169">
        <v>0.28999999999999998</v>
      </c>
      <c r="G1169">
        <v>963</v>
      </c>
      <c r="H1169">
        <v>0.01</v>
      </c>
    </row>
  </sheetData>
  <autoFilter ref="A1:H1169" xr:uid="{F742E854-5858-4B9A-9221-CBD2CF51FDF5}"/>
  <conditionalFormatting sqref="D2:D1169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11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{5957C5A1-50D2-49C8-A801-A60EEF6F3009}</x14:id>
        </ext>
      </extLst>
    </cfRule>
  </conditionalFormatting>
  <conditionalFormatting sqref="F2:F11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{0DAA9D0C-1139-41C8-9E83-3FD4344AD96C}</x14:id>
        </ext>
      </extLst>
    </cfRule>
  </conditionalFormatting>
  <conditionalFormatting sqref="G2:G1169">
    <cfRule type="colorScale" priority="2">
      <colorScale>
        <cfvo type="min"/>
        <cfvo type="max"/>
        <color rgb="FF63BE7B"/>
        <color rgb="FFFCFCFF"/>
      </colorScale>
    </cfRule>
  </conditionalFormatting>
  <conditionalFormatting sqref="H2:H116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7C5A1-50D2-49C8-A801-A60EEF6F3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E2:E1169</xm:sqref>
        </x14:conditionalFormatting>
        <x14:conditionalFormatting xmlns:xm="http://schemas.microsoft.com/office/excel/2006/main">
          <x14:cfRule type="dataBar" id="{0DAA9D0C-1139-41C8-9E83-3FD4344AD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F2:F1169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2CFA-2B65-4021-BD8B-5E27E60B9221}">
  <sheetPr filterMode="1"/>
  <dimension ref="A1:M530"/>
  <sheetViews>
    <sheetView workbookViewId="0">
      <selection activeCell="C5" sqref="C5"/>
    </sheetView>
  </sheetViews>
  <sheetFormatPr defaultRowHeight="15" x14ac:dyDescent="0.25"/>
  <cols>
    <col min="1" max="1" width="19.71093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4.5703125" bestFit="1" customWidth="1"/>
    <col min="9" max="9" width="14.140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1221</v>
      </c>
      <c r="I1" t="s">
        <v>8</v>
      </c>
      <c r="M1" t="s">
        <v>1220</v>
      </c>
    </row>
    <row r="2" spans="1:13" hidden="1" x14ac:dyDescent="0.25">
      <c r="A2" t="s">
        <v>9</v>
      </c>
      <c r="B2" t="s">
        <v>10</v>
      </c>
      <c r="C2" t="s">
        <v>11</v>
      </c>
      <c r="D2">
        <v>1.3</v>
      </c>
      <c r="E2">
        <v>5.6</v>
      </c>
      <c r="F2">
        <v>8.09</v>
      </c>
      <c r="G2">
        <v>5</v>
      </c>
      <c r="H2">
        <v>6</v>
      </c>
      <c r="I2">
        <v>0.96</v>
      </c>
      <c r="M2" t="s">
        <v>0</v>
      </c>
    </row>
    <row r="3" spans="1:13" x14ac:dyDescent="0.25">
      <c r="A3" t="s">
        <v>12</v>
      </c>
      <c r="B3" t="s">
        <v>13</v>
      </c>
      <c r="C3" t="s">
        <v>14</v>
      </c>
      <c r="D3">
        <v>3.1</v>
      </c>
      <c r="E3">
        <v>5.9</v>
      </c>
      <c r="F3">
        <v>7.89</v>
      </c>
      <c r="G3">
        <v>3</v>
      </c>
      <c r="H3">
        <v>11</v>
      </c>
      <c r="I3">
        <v>0.94</v>
      </c>
      <c r="M3" t="s">
        <v>1224</v>
      </c>
    </row>
    <row r="4" spans="1:13" hidden="1" x14ac:dyDescent="0.25">
      <c r="A4" t="s">
        <v>15</v>
      </c>
      <c r="B4" t="s">
        <v>16</v>
      </c>
      <c r="C4" t="s">
        <v>17</v>
      </c>
      <c r="D4">
        <v>3.8</v>
      </c>
      <c r="E4">
        <v>7.5</v>
      </c>
      <c r="F4">
        <v>7.81</v>
      </c>
      <c r="G4">
        <v>1</v>
      </c>
      <c r="H4">
        <v>13</v>
      </c>
      <c r="I4">
        <v>0.92</v>
      </c>
      <c r="M4" t="s">
        <v>1222</v>
      </c>
    </row>
    <row r="5" spans="1:13" hidden="1" x14ac:dyDescent="0.25">
      <c r="A5" t="s">
        <v>18</v>
      </c>
      <c r="B5" t="s">
        <v>19</v>
      </c>
      <c r="C5" t="s">
        <v>11</v>
      </c>
      <c r="D5">
        <v>4.5999999999999996</v>
      </c>
      <c r="E5">
        <v>4.7</v>
      </c>
      <c r="F5">
        <v>8.26</v>
      </c>
      <c r="G5">
        <v>12</v>
      </c>
      <c r="H5">
        <v>3</v>
      </c>
      <c r="I5">
        <v>0.89</v>
      </c>
    </row>
    <row r="6" spans="1:13" hidden="1" x14ac:dyDescent="0.25">
      <c r="A6" t="s">
        <v>20</v>
      </c>
      <c r="B6" t="s">
        <v>19</v>
      </c>
      <c r="C6" t="s">
        <v>21</v>
      </c>
      <c r="D6">
        <v>5</v>
      </c>
      <c r="E6">
        <v>5.6</v>
      </c>
      <c r="F6">
        <v>8.31</v>
      </c>
      <c r="G6">
        <v>6</v>
      </c>
      <c r="H6">
        <v>1</v>
      </c>
      <c r="I6">
        <v>0.88</v>
      </c>
    </row>
    <row r="7" spans="1:13" hidden="1" x14ac:dyDescent="0.25">
      <c r="A7" t="s">
        <v>25</v>
      </c>
      <c r="B7" t="s">
        <v>26</v>
      </c>
      <c r="C7" t="s">
        <v>17</v>
      </c>
      <c r="D7">
        <v>8.6</v>
      </c>
      <c r="E7">
        <v>5.3</v>
      </c>
      <c r="F7">
        <v>8.3000000000000007</v>
      </c>
      <c r="G7">
        <v>8</v>
      </c>
      <c r="H7">
        <v>2</v>
      </c>
      <c r="I7">
        <v>0.79</v>
      </c>
    </row>
    <row r="8" spans="1:13" hidden="1" x14ac:dyDescent="0.25">
      <c r="A8" t="s">
        <v>27</v>
      </c>
      <c r="B8" t="s">
        <v>28</v>
      </c>
      <c r="C8" t="s">
        <v>29</v>
      </c>
      <c r="D8">
        <v>8.9</v>
      </c>
      <c r="E8">
        <v>4</v>
      </c>
      <c r="F8">
        <v>7.93</v>
      </c>
      <c r="G8">
        <v>33</v>
      </c>
      <c r="H8">
        <v>10</v>
      </c>
      <c r="I8">
        <v>0.73</v>
      </c>
    </row>
    <row r="9" spans="1:13" hidden="1" x14ac:dyDescent="0.25">
      <c r="A9" t="s">
        <v>32</v>
      </c>
      <c r="B9" t="s">
        <v>33</v>
      </c>
      <c r="C9" t="s">
        <v>17</v>
      </c>
      <c r="D9">
        <v>12</v>
      </c>
      <c r="E9">
        <v>5.0999999999999996</v>
      </c>
      <c r="F9">
        <v>7.04</v>
      </c>
      <c r="G9">
        <v>10</v>
      </c>
      <c r="H9">
        <v>30</v>
      </c>
      <c r="I9">
        <v>0.75</v>
      </c>
    </row>
    <row r="10" spans="1:13" hidden="1" x14ac:dyDescent="0.25">
      <c r="A10" t="s">
        <v>34</v>
      </c>
      <c r="B10" t="s">
        <v>35</v>
      </c>
      <c r="C10" t="s">
        <v>17</v>
      </c>
      <c r="D10">
        <v>12.4</v>
      </c>
      <c r="E10">
        <v>4.5999999999999996</v>
      </c>
      <c r="F10">
        <v>7.78</v>
      </c>
      <c r="G10">
        <v>16</v>
      </c>
      <c r="H10">
        <v>15</v>
      </c>
      <c r="I10">
        <v>0.71</v>
      </c>
    </row>
    <row r="11" spans="1:13" hidden="1" x14ac:dyDescent="0.25">
      <c r="A11" t="s">
        <v>36</v>
      </c>
      <c r="B11" t="s">
        <v>28</v>
      </c>
      <c r="C11" t="s">
        <v>17</v>
      </c>
      <c r="D11">
        <v>13</v>
      </c>
      <c r="E11">
        <v>6.5</v>
      </c>
      <c r="F11">
        <v>7.35</v>
      </c>
      <c r="G11">
        <v>2</v>
      </c>
      <c r="H11">
        <v>23</v>
      </c>
      <c r="I11">
        <v>0.94</v>
      </c>
    </row>
    <row r="12" spans="1:13" x14ac:dyDescent="0.25">
      <c r="A12" t="s">
        <v>37</v>
      </c>
      <c r="B12" t="s">
        <v>38</v>
      </c>
      <c r="C12" t="s">
        <v>14</v>
      </c>
      <c r="D12">
        <v>14.2</v>
      </c>
      <c r="E12">
        <v>4.8</v>
      </c>
      <c r="F12">
        <v>8.02</v>
      </c>
      <c r="G12">
        <v>11</v>
      </c>
      <c r="H12">
        <v>7</v>
      </c>
      <c r="I12">
        <v>0.84</v>
      </c>
    </row>
    <row r="13" spans="1:13" hidden="1" x14ac:dyDescent="0.25">
      <c r="A13" t="s">
        <v>39</v>
      </c>
      <c r="B13" t="s">
        <v>10</v>
      </c>
      <c r="C13" t="s">
        <v>17</v>
      </c>
      <c r="D13">
        <v>15.3</v>
      </c>
      <c r="E13">
        <v>5.8</v>
      </c>
      <c r="F13">
        <v>7.44</v>
      </c>
      <c r="G13">
        <v>4</v>
      </c>
      <c r="H13">
        <v>19</v>
      </c>
      <c r="I13">
        <v>0.88</v>
      </c>
    </row>
    <row r="14" spans="1:13" hidden="1" x14ac:dyDescent="0.25">
      <c r="A14" t="s">
        <v>40</v>
      </c>
      <c r="B14" t="s">
        <v>41</v>
      </c>
      <c r="C14" t="s">
        <v>17</v>
      </c>
      <c r="D14">
        <v>16.100000000000001</v>
      </c>
      <c r="E14">
        <v>4.5999999999999996</v>
      </c>
      <c r="F14">
        <v>8.11</v>
      </c>
      <c r="G14">
        <v>17</v>
      </c>
      <c r="H14">
        <v>5</v>
      </c>
      <c r="I14">
        <v>0.85</v>
      </c>
    </row>
    <row r="15" spans="1:13" hidden="1" x14ac:dyDescent="0.25">
      <c r="A15" t="s">
        <v>44</v>
      </c>
      <c r="B15" t="s">
        <v>33</v>
      </c>
      <c r="C15" t="s">
        <v>45</v>
      </c>
      <c r="D15">
        <v>17.8</v>
      </c>
      <c r="E15">
        <v>4.0999999999999996</v>
      </c>
      <c r="F15">
        <v>6.97</v>
      </c>
      <c r="G15">
        <v>31</v>
      </c>
      <c r="H15">
        <v>33</v>
      </c>
      <c r="I15">
        <v>0.88</v>
      </c>
    </row>
    <row r="16" spans="1:13" hidden="1" x14ac:dyDescent="0.25">
      <c r="A16" t="s">
        <v>47</v>
      </c>
      <c r="B16" t="s">
        <v>10</v>
      </c>
      <c r="C16" t="s">
        <v>48</v>
      </c>
      <c r="D16">
        <v>18.399999999999999</v>
      </c>
      <c r="E16">
        <v>5.0999999999999996</v>
      </c>
      <c r="F16">
        <v>7.94</v>
      </c>
      <c r="G16">
        <v>9</v>
      </c>
      <c r="H16">
        <v>9</v>
      </c>
      <c r="I16">
        <v>0.86</v>
      </c>
    </row>
    <row r="17" spans="1:9" x14ac:dyDescent="0.25">
      <c r="A17" t="s">
        <v>51</v>
      </c>
      <c r="B17" t="s">
        <v>52</v>
      </c>
      <c r="C17" t="s">
        <v>14</v>
      </c>
      <c r="D17">
        <v>22.7</v>
      </c>
      <c r="E17">
        <v>4.5999999999999996</v>
      </c>
      <c r="F17">
        <v>7.37</v>
      </c>
      <c r="G17">
        <v>18</v>
      </c>
      <c r="H17">
        <v>22</v>
      </c>
      <c r="I17">
        <v>0.79</v>
      </c>
    </row>
    <row r="18" spans="1:9" hidden="1" x14ac:dyDescent="0.25">
      <c r="A18" t="s">
        <v>53</v>
      </c>
      <c r="B18" t="s">
        <v>35</v>
      </c>
      <c r="C18" t="s">
        <v>29</v>
      </c>
      <c r="D18">
        <v>25.9</v>
      </c>
      <c r="E18">
        <v>4.0999999999999996</v>
      </c>
      <c r="F18">
        <v>6.69</v>
      </c>
      <c r="G18">
        <v>32</v>
      </c>
      <c r="H18">
        <v>41</v>
      </c>
      <c r="I18">
        <v>0.86</v>
      </c>
    </row>
    <row r="19" spans="1:9" hidden="1" x14ac:dyDescent="0.25">
      <c r="A19" t="s">
        <v>54</v>
      </c>
      <c r="B19" t="s">
        <v>19</v>
      </c>
      <c r="C19" t="s">
        <v>17</v>
      </c>
      <c r="D19">
        <v>27.5</v>
      </c>
      <c r="E19">
        <v>2.2000000000000002</v>
      </c>
      <c r="F19">
        <v>7.86</v>
      </c>
      <c r="G19">
        <v>112</v>
      </c>
      <c r="H19">
        <v>12</v>
      </c>
      <c r="I19">
        <v>0.4</v>
      </c>
    </row>
    <row r="20" spans="1:9" hidden="1" x14ac:dyDescent="0.25">
      <c r="A20" t="s">
        <v>57</v>
      </c>
      <c r="B20" t="s">
        <v>41</v>
      </c>
      <c r="C20" t="s">
        <v>11</v>
      </c>
      <c r="D20">
        <v>30.2</v>
      </c>
      <c r="E20">
        <v>3.2</v>
      </c>
      <c r="F20">
        <v>7.4</v>
      </c>
      <c r="G20">
        <v>55</v>
      </c>
      <c r="H20">
        <v>21</v>
      </c>
      <c r="I20">
        <v>0.57999999999999996</v>
      </c>
    </row>
    <row r="21" spans="1:9" hidden="1" x14ac:dyDescent="0.25">
      <c r="A21" t="s">
        <v>60</v>
      </c>
      <c r="B21" t="s">
        <v>61</v>
      </c>
      <c r="C21" t="s">
        <v>62</v>
      </c>
      <c r="D21">
        <v>32.1</v>
      </c>
      <c r="E21">
        <v>3.7</v>
      </c>
      <c r="F21">
        <v>6.39</v>
      </c>
      <c r="G21">
        <v>40</v>
      </c>
      <c r="H21">
        <v>54</v>
      </c>
      <c r="I21">
        <v>0.82</v>
      </c>
    </row>
    <row r="22" spans="1:9" hidden="1" x14ac:dyDescent="0.25">
      <c r="A22" t="s">
        <v>64</v>
      </c>
      <c r="B22" t="s">
        <v>43</v>
      </c>
      <c r="C22" t="s">
        <v>17</v>
      </c>
      <c r="D22">
        <v>33</v>
      </c>
      <c r="E22">
        <v>2.7</v>
      </c>
      <c r="F22">
        <v>6.71</v>
      </c>
      <c r="G22">
        <v>72</v>
      </c>
      <c r="H22">
        <v>39</v>
      </c>
      <c r="I22">
        <v>0.5</v>
      </c>
    </row>
    <row r="23" spans="1:9" hidden="1" x14ac:dyDescent="0.25">
      <c r="A23" t="s">
        <v>65</v>
      </c>
      <c r="B23" t="s">
        <v>61</v>
      </c>
      <c r="C23" t="s">
        <v>66</v>
      </c>
      <c r="D23">
        <v>33.1</v>
      </c>
      <c r="E23">
        <v>2.2999999999999998</v>
      </c>
      <c r="F23">
        <v>5.72</v>
      </c>
      <c r="G23">
        <v>100</v>
      </c>
      <c r="H23">
        <v>75</v>
      </c>
      <c r="I23">
        <v>0.42</v>
      </c>
    </row>
    <row r="24" spans="1:9" hidden="1" x14ac:dyDescent="0.25">
      <c r="A24" t="s">
        <v>67</v>
      </c>
      <c r="B24" t="s">
        <v>68</v>
      </c>
      <c r="C24" t="s">
        <v>17</v>
      </c>
      <c r="D24">
        <v>33.200000000000003</v>
      </c>
      <c r="E24">
        <v>3.2</v>
      </c>
      <c r="F24">
        <v>7.8</v>
      </c>
      <c r="G24">
        <v>52</v>
      </c>
      <c r="H24">
        <v>14</v>
      </c>
      <c r="I24">
        <v>0.66</v>
      </c>
    </row>
    <row r="25" spans="1:9" hidden="1" x14ac:dyDescent="0.25">
      <c r="A25" t="s">
        <v>70</v>
      </c>
      <c r="B25" t="s">
        <v>38</v>
      </c>
      <c r="C25" t="s">
        <v>11</v>
      </c>
      <c r="D25">
        <v>34.799999999999997</v>
      </c>
      <c r="E25">
        <v>4.2</v>
      </c>
      <c r="F25">
        <v>6.84</v>
      </c>
      <c r="G25">
        <v>30</v>
      </c>
      <c r="H25">
        <v>35</v>
      </c>
      <c r="I25">
        <v>0.68</v>
      </c>
    </row>
    <row r="26" spans="1:9" hidden="1" x14ac:dyDescent="0.25">
      <c r="A26" t="s">
        <v>71</v>
      </c>
      <c r="B26" t="s">
        <v>23</v>
      </c>
      <c r="C26" t="s">
        <v>17</v>
      </c>
      <c r="D26">
        <v>36.4</v>
      </c>
      <c r="E26">
        <v>5.3</v>
      </c>
      <c r="F26">
        <v>7.28</v>
      </c>
      <c r="G26">
        <v>7</v>
      </c>
      <c r="H26">
        <v>25</v>
      </c>
      <c r="I26">
        <v>0.84</v>
      </c>
    </row>
    <row r="27" spans="1:9" hidden="1" x14ac:dyDescent="0.25">
      <c r="A27" t="s">
        <v>72</v>
      </c>
      <c r="B27" t="s">
        <v>33</v>
      </c>
      <c r="C27" t="s">
        <v>48</v>
      </c>
      <c r="D27">
        <v>36.700000000000003</v>
      </c>
      <c r="E27">
        <v>4.2</v>
      </c>
      <c r="F27">
        <v>7.31</v>
      </c>
      <c r="G27">
        <v>29</v>
      </c>
      <c r="H27">
        <v>24</v>
      </c>
      <c r="I27">
        <v>0.81</v>
      </c>
    </row>
    <row r="28" spans="1:9" hidden="1" x14ac:dyDescent="0.25">
      <c r="A28" t="s">
        <v>73</v>
      </c>
      <c r="B28" t="s">
        <v>74</v>
      </c>
      <c r="C28" t="s">
        <v>21</v>
      </c>
      <c r="D28">
        <v>39</v>
      </c>
      <c r="E28">
        <v>4.5999999999999996</v>
      </c>
      <c r="F28">
        <v>8.24</v>
      </c>
      <c r="G28">
        <v>19</v>
      </c>
      <c r="H28">
        <v>4</v>
      </c>
      <c r="I28">
        <v>0.85</v>
      </c>
    </row>
    <row r="29" spans="1:9" hidden="1" x14ac:dyDescent="0.25">
      <c r="A29" t="s">
        <v>79</v>
      </c>
      <c r="B29" t="s">
        <v>43</v>
      </c>
      <c r="C29" t="s">
        <v>48</v>
      </c>
      <c r="D29">
        <v>45.3</v>
      </c>
      <c r="E29">
        <v>3.5</v>
      </c>
      <c r="F29">
        <v>7.17</v>
      </c>
      <c r="G29">
        <v>44</v>
      </c>
      <c r="H29">
        <v>28</v>
      </c>
      <c r="I29">
        <v>0.76</v>
      </c>
    </row>
    <row r="30" spans="1:9" hidden="1" x14ac:dyDescent="0.25">
      <c r="A30" t="s">
        <v>80</v>
      </c>
      <c r="B30" t="s">
        <v>81</v>
      </c>
      <c r="C30" t="s">
        <v>17</v>
      </c>
      <c r="D30">
        <v>45.6</v>
      </c>
      <c r="E30">
        <v>4.5999999999999996</v>
      </c>
      <c r="F30">
        <v>7.45</v>
      </c>
      <c r="G30">
        <v>15</v>
      </c>
      <c r="H30">
        <v>18</v>
      </c>
      <c r="I30">
        <v>0.81</v>
      </c>
    </row>
    <row r="31" spans="1:9" hidden="1" x14ac:dyDescent="0.25">
      <c r="A31" t="s">
        <v>82</v>
      </c>
      <c r="B31" t="s">
        <v>38</v>
      </c>
      <c r="C31" t="s">
        <v>11</v>
      </c>
      <c r="D31">
        <v>45.7</v>
      </c>
      <c r="E31">
        <v>4.5</v>
      </c>
      <c r="F31">
        <v>7.02</v>
      </c>
      <c r="G31">
        <v>23</v>
      </c>
      <c r="H31">
        <v>31</v>
      </c>
      <c r="I31">
        <v>0.82</v>
      </c>
    </row>
    <row r="32" spans="1:9" hidden="1" x14ac:dyDescent="0.25">
      <c r="A32" t="s">
        <v>83</v>
      </c>
      <c r="B32" t="s">
        <v>84</v>
      </c>
      <c r="C32" t="s">
        <v>17</v>
      </c>
      <c r="D32">
        <v>47.2</v>
      </c>
      <c r="E32">
        <v>2.8</v>
      </c>
      <c r="F32">
        <v>7.22</v>
      </c>
      <c r="G32">
        <v>68</v>
      </c>
      <c r="H32">
        <v>26</v>
      </c>
      <c r="I32">
        <v>0.64</v>
      </c>
    </row>
    <row r="33" spans="1:9" hidden="1" x14ac:dyDescent="0.25">
      <c r="A33" t="s">
        <v>86</v>
      </c>
      <c r="B33" t="s">
        <v>84</v>
      </c>
      <c r="C33" t="s">
        <v>48</v>
      </c>
      <c r="D33">
        <v>47.5</v>
      </c>
      <c r="E33">
        <v>3.5</v>
      </c>
      <c r="F33">
        <v>7.73</v>
      </c>
      <c r="G33">
        <v>43</v>
      </c>
      <c r="H33">
        <v>16</v>
      </c>
      <c r="I33">
        <v>0.72</v>
      </c>
    </row>
    <row r="34" spans="1:9" hidden="1" x14ac:dyDescent="0.25">
      <c r="A34" t="s">
        <v>87</v>
      </c>
      <c r="B34" t="s">
        <v>52</v>
      </c>
      <c r="C34" t="s">
        <v>11</v>
      </c>
      <c r="D34">
        <v>47.7</v>
      </c>
      <c r="E34">
        <v>3.4</v>
      </c>
      <c r="F34">
        <v>4.45</v>
      </c>
      <c r="G34">
        <v>45</v>
      </c>
      <c r="H34">
        <v>139</v>
      </c>
      <c r="I34">
        <v>0.63</v>
      </c>
    </row>
    <row r="35" spans="1:9" hidden="1" x14ac:dyDescent="0.25">
      <c r="A35" t="s">
        <v>90</v>
      </c>
      <c r="B35" t="s">
        <v>26</v>
      </c>
      <c r="C35" t="s">
        <v>62</v>
      </c>
      <c r="D35">
        <v>49.3</v>
      </c>
      <c r="E35">
        <v>3.8</v>
      </c>
      <c r="F35">
        <v>6.08</v>
      </c>
      <c r="G35">
        <v>35</v>
      </c>
      <c r="H35">
        <v>64</v>
      </c>
      <c r="I35">
        <v>0.86</v>
      </c>
    </row>
    <row r="36" spans="1:9" x14ac:dyDescent="0.25">
      <c r="A36" t="s">
        <v>91</v>
      </c>
      <c r="B36" t="s">
        <v>33</v>
      </c>
      <c r="C36" t="s">
        <v>14</v>
      </c>
      <c r="D36">
        <v>51.8</v>
      </c>
      <c r="E36">
        <v>3.1</v>
      </c>
      <c r="F36">
        <v>6.7</v>
      </c>
      <c r="G36">
        <v>56</v>
      </c>
      <c r="H36">
        <v>40</v>
      </c>
      <c r="I36">
        <v>0.46</v>
      </c>
    </row>
    <row r="37" spans="1:9" hidden="1" x14ac:dyDescent="0.25">
      <c r="A37" t="s">
        <v>93</v>
      </c>
      <c r="B37" t="s">
        <v>10</v>
      </c>
      <c r="C37" t="s">
        <v>62</v>
      </c>
      <c r="D37">
        <v>53.4</v>
      </c>
      <c r="E37">
        <v>4.7</v>
      </c>
      <c r="F37">
        <v>5.59</v>
      </c>
      <c r="G37">
        <v>14</v>
      </c>
      <c r="H37">
        <v>78</v>
      </c>
      <c r="I37">
        <v>0.95</v>
      </c>
    </row>
    <row r="38" spans="1:9" hidden="1" x14ac:dyDescent="0.25">
      <c r="A38" t="s">
        <v>94</v>
      </c>
      <c r="B38" t="s">
        <v>43</v>
      </c>
      <c r="C38" t="s">
        <v>11</v>
      </c>
      <c r="D38">
        <v>53.9</v>
      </c>
      <c r="E38">
        <v>4.2</v>
      </c>
      <c r="F38">
        <v>5.99</v>
      </c>
      <c r="G38">
        <v>27</v>
      </c>
      <c r="H38">
        <v>66</v>
      </c>
      <c r="I38">
        <v>0.72</v>
      </c>
    </row>
    <row r="39" spans="1:9" hidden="1" x14ac:dyDescent="0.25">
      <c r="A39" t="s">
        <v>96</v>
      </c>
      <c r="B39" t="s">
        <v>61</v>
      </c>
      <c r="C39" t="s">
        <v>11</v>
      </c>
      <c r="D39">
        <v>57.1</v>
      </c>
      <c r="E39">
        <v>2</v>
      </c>
      <c r="F39">
        <v>4.9000000000000004</v>
      </c>
      <c r="G39">
        <v>119</v>
      </c>
      <c r="H39">
        <v>117</v>
      </c>
      <c r="I39">
        <v>0.33</v>
      </c>
    </row>
    <row r="40" spans="1:9" hidden="1" x14ac:dyDescent="0.25">
      <c r="A40" t="s">
        <v>97</v>
      </c>
      <c r="B40" t="s">
        <v>19</v>
      </c>
      <c r="C40" t="s">
        <v>17</v>
      </c>
      <c r="D40">
        <v>57.5</v>
      </c>
      <c r="E40">
        <v>4.2</v>
      </c>
      <c r="F40">
        <v>7.2</v>
      </c>
      <c r="G40">
        <v>28</v>
      </c>
      <c r="H40">
        <v>27</v>
      </c>
      <c r="I40">
        <v>0.67</v>
      </c>
    </row>
    <row r="41" spans="1:9" hidden="1" x14ac:dyDescent="0.25">
      <c r="A41" t="s">
        <v>98</v>
      </c>
      <c r="B41" t="s">
        <v>99</v>
      </c>
      <c r="C41" t="s">
        <v>11</v>
      </c>
      <c r="D41">
        <v>58.8</v>
      </c>
      <c r="E41">
        <v>4.5</v>
      </c>
      <c r="F41">
        <v>6.4</v>
      </c>
      <c r="G41">
        <v>22</v>
      </c>
      <c r="H41">
        <v>53</v>
      </c>
      <c r="I41">
        <v>0.78</v>
      </c>
    </row>
    <row r="42" spans="1:9" hidden="1" x14ac:dyDescent="0.25">
      <c r="A42" t="s">
        <v>100</v>
      </c>
      <c r="B42" t="s">
        <v>26</v>
      </c>
      <c r="C42" t="s">
        <v>17</v>
      </c>
      <c r="D42">
        <v>59.5</v>
      </c>
      <c r="E42">
        <v>2.4</v>
      </c>
      <c r="F42">
        <v>7.96</v>
      </c>
      <c r="G42">
        <v>90</v>
      </c>
      <c r="H42">
        <v>8</v>
      </c>
      <c r="I42">
        <v>0.48</v>
      </c>
    </row>
    <row r="43" spans="1:9" hidden="1" x14ac:dyDescent="0.25">
      <c r="A43" t="s">
        <v>101</v>
      </c>
      <c r="B43" t="s">
        <v>102</v>
      </c>
      <c r="C43" t="s">
        <v>11</v>
      </c>
      <c r="D43">
        <v>62.4</v>
      </c>
      <c r="E43">
        <v>2.8</v>
      </c>
      <c r="F43">
        <v>6.81</v>
      </c>
      <c r="G43">
        <v>67</v>
      </c>
      <c r="H43">
        <v>37</v>
      </c>
      <c r="I43">
        <v>0.53</v>
      </c>
    </row>
    <row r="44" spans="1:9" hidden="1" x14ac:dyDescent="0.25">
      <c r="A44" t="s">
        <v>105</v>
      </c>
      <c r="B44" t="s">
        <v>41</v>
      </c>
      <c r="C44" t="s">
        <v>17</v>
      </c>
      <c r="D44">
        <v>65.400000000000006</v>
      </c>
      <c r="E44">
        <v>2.2000000000000002</v>
      </c>
      <c r="F44">
        <v>4.78</v>
      </c>
      <c r="G44">
        <v>103</v>
      </c>
      <c r="H44">
        <v>120</v>
      </c>
      <c r="I44">
        <v>0.45</v>
      </c>
    </row>
    <row r="45" spans="1:9" hidden="1" x14ac:dyDescent="0.25">
      <c r="A45" t="s">
        <v>106</v>
      </c>
      <c r="B45" t="s">
        <v>99</v>
      </c>
      <c r="C45" t="s">
        <v>17</v>
      </c>
      <c r="D45">
        <v>66.099999999999994</v>
      </c>
      <c r="E45">
        <v>2.2000000000000002</v>
      </c>
      <c r="F45">
        <v>6.38</v>
      </c>
      <c r="G45">
        <v>111</v>
      </c>
      <c r="H45">
        <v>56</v>
      </c>
      <c r="I45">
        <v>0.34</v>
      </c>
    </row>
    <row r="46" spans="1:9" x14ac:dyDescent="0.25">
      <c r="A46" t="s">
        <v>110</v>
      </c>
      <c r="B46" t="s">
        <v>84</v>
      </c>
      <c r="C46" t="s">
        <v>14</v>
      </c>
      <c r="D46">
        <v>69.5</v>
      </c>
      <c r="E46">
        <v>3.7</v>
      </c>
      <c r="F46">
        <v>6.37</v>
      </c>
      <c r="G46">
        <v>39</v>
      </c>
      <c r="H46">
        <v>57</v>
      </c>
      <c r="I46">
        <v>0.66</v>
      </c>
    </row>
    <row r="47" spans="1:9" hidden="1" x14ac:dyDescent="0.25">
      <c r="A47" t="s">
        <v>114</v>
      </c>
      <c r="B47" t="s">
        <v>35</v>
      </c>
      <c r="C47" t="s">
        <v>45</v>
      </c>
      <c r="D47">
        <v>74</v>
      </c>
      <c r="E47">
        <v>3.8</v>
      </c>
      <c r="F47">
        <v>7.41</v>
      </c>
      <c r="G47">
        <v>37</v>
      </c>
      <c r="H47">
        <v>20</v>
      </c>
      <c r="I47">
        <v>0.81</v>
      </c>
    </row>
    <row r="48" spans="1:9" hidden="1" x14ac:dyDescent="0.25">
      <c r="A48" t="s">
        <v>115</v>
      </c>
      <c r="B48" t="s">
        <v>116</v>
      </c>
      <c r="C48" t="s">
        <v>66</v>
      </c>
      <c r="D48">
        <v>74.2</v>
      </c>
      <c r="E48">
        <v>2.2999999999999998</v>
      </c>
      <c r="F48">
        <v>6.71</v>
      </c>
      <c r="G48">
        <v>96</v>
      </c>
      <c r="H48">
        <v>38</v>
      </c>
      <c r="I48">
        <v>0.36</v>
      </c>
    </row>
    <row r="49" spans="1:9" hidden="1" x14ac:dyDescent="0.25">
      <c r="A49" t="s">
        <v>117</v>
      </c>
      <c r="B49" t="s">
        <v>99</v>
      </c>
      <c r="C49" t="s">
        <v>45</v>
      </c>
      <c r="D49">
        <v>76.900000000000006</v>
      </c>
      <c r="E49">
        <v>4.4000000000000004</v>
      </c>
      <c r="F49">
        <v>7.01</v>
      </c>
      <c r="G49">
        <v>24</v>
      </c>
      <c r="H49">
        <v>32</v>
      </c>
      <c r="I49">
        <v>0.92</v>
      </c>
    </row>
    <row r="50" spans="1:9" hidden="1" x14ac:dyDescent="0.25">
      <c r="A50" t="s">
        <v>119</v>
      </c>
      <c r="B50" t="s">
        <v>81</v>
      </c>
      <c r="C50" t="s">
        <v>21</v>
      </c>
      <c r="D50">
        <v>77.8</v>
      </c>
      <c r="E50">
        <v>3.1</v>
      </c>
      <c r="F50">
        <v>7.5</v>
      </c>
      <c r="G50">
        <v>58</v>
      </c>
      <c r="H50">
        <v>17</v>
      </c>
      <c r="I50">
        <v>0.56000000000000005</v>
      </c>
    </row>
    <row r="51" spans="1:9" hidden="1" x14ac:dyDescent="0.25">
      <c r="A51" t="s">
        <v>120</v>
      </c>
      <c r="B51" t="s">
        <v>74</v>
      </c>
      <c r="C51" t="s">
        <v>11</v>
      </c>
      <c r="D51">
        <v>78.2</v>
      </c>
      <c r="E51">
        <v>4.5</v>
      </c>
      <c r="F51">
        <v>6.61</v>
      </c>
      <c r="G51">
        <v>21</v>
      </c>
      <c r="H51">
        <v>43</v>
      </c>
      <c r="I51">
        <v>0.75</v>
      </c>
    </row>
    <row r="52" spans="1:9" hidden="1" x14ac:dyDescent="0.25">
      <c r="A52" t="s">
        <v>121</v>
      </c>
      <c r="B52" t="s">
        <v>78</v>
      </c>
      <c r="C52" t="s">
        <v>21</v>
      </c>
      <c r="D52">
        <v>78.400000000000006</v>
      </c>
      <c r="E52">
        <v>1.8</v>
      </c>
      <c r="F52">
        <v>5.82</v>
      </c>
      <c r="G52">
        <v>136</v>
      </c>
      <c r="H52">
        <v>71</v>
      </c>
      <c r="I52">
        <v>0.28000000000000003</v>
      </c>
    </row>
    <row r="53" spans="1:9" hidden="1" x14ac:dyDescent="0.25">
      <c r="A53" t="s">
        <v>122</v>
      </c>
      <c r="B53" t="s">
        <v>123</v>
      </c>
      <c r="C53" t="s">
        <v>21</v>
      </c>
      <c r="D53">
        <v>78.400000000000006</v>
      </c>
      <c r="E53">
        <v>3.7</v>
      </c>
      <c r="F53">
        <v>6.52</v>
      </c>
      <c r="G53">
        <v>38</v>
      </c>
      <c r="H53">
        <v>47</v>
      </c>
      <c r="I53">
        <v>0.65</v>
      </c>
    </row>
    <row r="54" spans="1:9" hidden="1" x14ac:dyDescent="0.25">
      <c r="A54" t="s">
        <v>124</v>
      </c>
      <c r="B54" t="s">
        <v>41</v>
      </c>
      <c r="C54" t="s">
        <v>48</v>
      </c>
      <c r="D54">
        <v>79</v>
      </c>
      <c r="E54">
        <v>2.1</v>
      </c>
      <c r="F54">
        <v>6.83</v>
      </c>
      <c r="G54">
        <v>116</v>
      </c>
      <c r="H54">
        <v>36</v>
      </c>
      <c r="I54">
        <v>0.46</v>
      </c>
    </row>
    <row r="55" spans="1:9" hidden="1" x14ac:dyDescent="0.25">
      <c r="A55" t="s">
        <v>127</v>
      </c>
      <c r="B55" t="s">
        <v>61</v>
      </c>
      <c r="C55" t="s">
        <v>11</v>
      </c>
      <c r="D55">
        <v>84.4</v>
      </c>
      <c r="E55">
        <v>2.4</v>
      </c>
      <c r="F55" t="s">
        <v>128</v>
      </c>
      <c r="G55">
        <v>87</v>
      </c>
      <c r="I55">
        <v>0.42</v>
      </c>
    </row>
    <row r="56" spans="1:9" x14ac:dyDescent="0.25">
      <c r="A56" t="s">
        <v>132</v>
      </c>
      <c r="B56" t="s">
        <v>35</v>
      </c>
      <c r="C56" t="s">
        <v>14</v>
      </c>
      <c r="D56">
        <v>88.4</v>
      </c>
      <c r="E56">
        <v>4.5</v>
      </c>
      <c r="F56">
        <v>4.67</v>
      </c>
      <c r="G56">
        <v>20</v>
      </c>
      <c r="H56">
        <v>130</v>
      </c>
      <c r="I56">
        <v>0.74</v>
      </c>
    </row>
    <row r="57" spans="1:9" hidden="1" x14ac:dyDescent="0.25">
      <c r="A57" t="s">
        <v>133</v>
      </c>
      <c r="B57" t="s">
        <v>38</v>
      </c>
      <c r="C57" t="s">
        <v>17</v>
      </c>
      <c r="D57">
        <v>88.5</v>
      </c>
      <c r="E57">
        <v>2</v>
      </c>
      <c r="F57">
        <v>6.35</v>
      </c>
      <c r="G57">
        <v>122</v>
      </c>
      <c r="H57">
        <v>58</v>
      </c>
      <c r="I57">
        <v>0.4</v>
      </c>
    </row>
    <row r="58" spans="1:9" hidden="1" x14ac:dyDescent="0.25">
      <c r="A58" t="s">
        <v>135</v>
      </c>
      <c r="B58" t="s">
        <v>84</v>
      </c>
      <c r="C58" t="s">
        <v>45</v>
      </c>
      <c r="D58">
        <v>91.2</v>
      </c>
      <c r="E58">
        <v>2.2999999999999998</v>
      </c>
      <c r="F58">
        <v>5.2</v>
      </c>
      <c r="G58">
        <v>99</v>
      </c>
      <c r="H58">
        <v>96</v>
      </c>
      <c r="I58">
        <v>0.54</v>
      </c>
    </row>
    <row r="59" spans="1:9" hidden="1" x14ac:dyDescent="0.25">
      <c r="A59" t="s">
        <v>137</v>
      </c>
      <c r="B59" t="s">
        <v>138</v>
      </c>
      <c r="C59" t="s">
        <v>45</v>
      </c>
      <c r="D59">
        <v>91.7</v>
      </c>
      <c r="E59">
        <v>3.8</v>
      </c>
      <c r="F59">
        <v>6.95</v>
      </c>
      <c r="G59">
        <v>36</v>
      </c>
      <c r="H59">
        <v>34</v>
      </c>
      <c r="I59">
        <v>0.84</v>
      </c>
    </row>
    <row r="60" spans="1:9" hidden="1" x14ac:dyDescent="0.25">
      <c r="A60" t="s">
        <v>142</v>
      </c>
      <c r="B60" t="s">
        <v>123</v>
      </c>
      <c r="C60" t="s">
        <v>143</v>
      </c>
      <c r="D60">
        <v>92.8</v>
      </c>
      <c r="E60">
        <v>2.2000000000000002</v>
      </c>
      <c r="F60">
        <v>4.33</v>
      </c>
      <c r="G60">
        <v>102</v>
      </c>
      <c r="H60">
        <v>143</v>
      </c>
      <c r="I60">
        <v>0.37</v>
      </c>
    </row>
    <row r="61" spans="1:9" hidden="1" x14ac:dyDescent="0.25">
      <c r="A61" t="s">
        <v>144</v>
      </c>
      <c r="B61" t="s">
        <v>145</v>
      </c>
      <c r="C61" t="s">
        <v>17</v>
      </c>
      <c r="D61">
        <v>92.9</v>
      </c>
      <c r="E61">
        <v>4.3</v>
      </c>
      <c r="F61">
        <v>7.16</v>
      </c>
      <c r="G61">
        <v>26</v>
      </c>
      <c r="H61">
        <v>29</v>
      </c>
      <c r="I61">
        <v>0.77</v>
      </c>
    </row>
    <row r="62" spans="1:9" hidden="1" x14ac:dyDescent="0.25">
      <c r="A62" t="s">
        <v>146</v>
      </c>
      <c r="B62" t="s">
        <v>23</v>
      </c>
      <c r="C62" t="s">
        <v>17</v>
      </c>
      <c r="D62">
        <v>95.8</v>
      </c>
      <c r="E62">
        <v>2.2999999999999998</v>
      </c>
      <c r="F62">
        <v>5.45</v>
      </c>
      <c r="G62">
        <v>94</v>
      </c>
      <c r="H62">
        <v>82</v>
      </c>
      <c r="I62">
        <v>0.51</v>
      </c>
    </row>
    <row r="63" spans="1:9" hidden="1" x14ac:dyDescent="0.25">
      <c r="A63" t="s">
        <v>148</v>
      </c>
      <c r="B63" t="s">
        <v>31</v>
      </c>
      <c r="C63" t="s">
        <v>17</v>
      </c>
      <c r="D63">
        <v>97.8</v>
      </c>
      <c r="E63">
        <v>2.9</v>
      </c>
      <c r="F63">
        <v>4.8499999999999996</v>
      </c>
      <c r="G63">
        <v>63</v>
      </c>
      <c r="H63">
        <v>118</v>
      </c>
      <c r="I63">
        <v>0.59</v>
      </c>
    </row>
    <row r="64" spans="1:9" hidden="1" x14ac:dyDescent="0.25">
      <c r="A64" t="s">
        <v>149</v>
      </c>
      <c r="B64" t="s">
        <v>81</v>
      </c>
      <c r="C64" t="s">
        <v>11</v>
      </c>
      <c r="D64">
        <v>98.7</v>
      </c>
      <c r="E64">
        <v>4.7</v>
      </c>
      <c r="F64">
        <v>6.47</v>
      </c>
      <c r="G64">
        <v>13</v>
      </c>
      <c r="H64">
        <v>50</v>
      </c>
      <c r="I64">
        <v>0.92</v>
      </c>
    </row>
    <row r="65" spans="1:9" hidden="1" x14ac:dyDescent="0.25">
      <c r="A65" t="s">
        <v>150</v>
      </c>
      <c r="B65" t="s">
        <v>41</v>
      </c>
      <c r="C65" t="s">
        <v>62</v>
      </c>
      <c r="D65">
        <v>102.2</v>
      </c>
      <c r="E65">
        <v>4</v>
      </c>
      <c r="F65">
        <v>5.19</v>
      </c>
      <c r="G65">
        <v>34</v>
      </c>
      <c r="H65">
        <v>99</v>
      </c>
      <c r="I65">
        <v>0.9</v>
      </c>
    </row>
    <row r="66" spans="1:9" hidden="1" x14ac:dyDescent="0.25">
      <c r="A66" t="s">
        <v>152</v>
      </c>
      <c r="B66" t="s">
        <v>10</v>
      </c>
      <c r="C66" t="s">
        <v>17</v>
      </c>
      <c r="D66">
        <v>104.8</v>
      </c>
      <c r="E66">
        <v>3.1</v>
      </c>
      <c r="F66">
        <v>3.44</v>
      </c>
      <c r="G66">
        <v>57</v>
      </c>
      <c r="H66">
        <v>196</v>
      </c>
      <c r="I66">
        <v>0.61</v>
      </c>
    </row>
    <row r="67" spans="1:9" hidden="1" x14ac:dyDescent="0.25">
      <c r="A67" t="s">
        <v>154</v>
      </c>
      <c r="B67" t="s">
        <v>89</v>
      </c>
      <c r="C67" t="s">
        <v>17</v>
      </c>
      <c r="D67">
        <v>108.5</v>
      </c>
      <c r="E67">
        <v>2.5</v>
      </c>
      <c r="F67">
        <v>6.64</v>
      </c>
      <c r="G67">
        <v>84</v>
      </c>
      <c r="H67">
        <v>42</v>
      </c>
      <c r="I67">
        <v>0.5</v>
      </c>
    </row>
    <row r="68" spans="1:9" hidden="1" x14ac:dyDescent="0.25">
      <c r="A68" t="s">
        <v>155</v>
      </c>
      <c r="B68" t="s">
        <v>156</v>
      </c>
      <c r="C68" t="s">
        <v>62</v>
      </c>
      <c r="D68">
        <v>109.6</v>
      </c>
      <c r="E68">
        <v>2.7</v>
      </c>
      <c r="F68">
        <v>4.71</v>
      </c>
      <c r="G68">
        <v>73</v>
      </c>
      <c r="H68">
        <v>127</v>
      </c>
      <c r="I68">
        <v>0.75</v>
      </c>
    </row>
    <row r="69" spans="1:9" hidden="1" x14ac:dyDescent="0.25">
      <c r="A69" t="s">
        <v>157</v>
      </c>
      <c r="B69" t="s">
        <v>26</v>
      </c>
      <c r="C69" t="s">
        <v>17</v>
      </c>
      <c r="D69">
        <v>110.8</v>
      </c>
      <c r="E69">
        <v>2.7</v>
      </c>
      <c r="F69">
        <v>6.42</v>
      </c>
      <c r="G69">
        <v>71</v>
      </c>
      <c r="H69">
        <v>52</v>
      </c>
      <c r="I69">
        <v>0.61</v>
      </c>
    </row>
    <row r="70" spans="1:9" x14ac:dyDescent="0.25">
      <c r="A70" t="s">
        <v>158</v>
      </c>
      <c r="B70" t="s">
        <v>28</v>
      </c>
      <c r="C70" t="s">
        <v>14</v>
      </c>
      <c r="D70">
        <v>111.1</v>
      </c>
      <c r="E70">
        <v>4.3</v>
      </c>
      <c r="F70">
        <v>2.92</v>
      </c>
      <c r="G70">
        <v>25</v>
      </c>
      <c r="H70">
        <v>227</v>
      </c>
      <c r="I70">
        <v>0.7</v>
      </c>
    </row>
    <row r="71" spans="1:9" hidden="1" x14ac:dyDescent="0.25">
      <c r="A71" t="s">
        <v>163</v>
      </c>
      <c r="B71" t="s">
        <v>89</v>
      </c>
      <c r="C71" t="s">
        <v>17</v>
      </c>
      <c r="D71">
        <v>116.2</v>
      </c>
      <c r="E71">
        <v>3.3</v>
      </c>
      <c r="F71">
        <v>6.48</v>
      </c>
      <c r="G71">
        <v>48</v>
      </c>
      <c r="H71">
        <v>49</v>
      </c>
      <c r="I71">
        <v>0.74</v>
      </c>
    </row>
    <row r="72" spans="1:9" hidden="1" x14ac:dyDescent="0.25">
      <c r="A72" t="s">
        <v>164</v>
      </c>
      <c r="B72" t="s">
        <v>28</v>
      </c>
      <c r="C72" t="s">
        <v>48</v>
      </c>
      <c r="D72">
        <v>119.2</v>
      </c>
      <c r="E72">
        <v>2.2000000000000002</v>
      </c>
      <c r="F72">
        <v>6.54</v>
      </c>
      <c r="G72">
        <v>106</v>
      </c>
      <c r="H72">
        <v>46</v>
      </c>
      <c r="I72">
        <v>0.52</v>
      </c>
    </row>
    <row r="73" spans="1:9" hidden="1" x14ac:dyDescent="0.25">
      <c r="A73" t="s">
        <v>165</v>
      </c>
      <c r="B73" t="s">
        <v>33</v>
      </c>
      <c r="C73" t="s">
        <v>11</v>
      </c>
      <c r="D73">
        <v>120.5</v>
      </c>
      <c r="E73">
        <v>2.7</v>
      </c>
      <c r="F73">
        <v>6.49</v>
      </c>
      <c r="G73">
        <v>70</v>
      </c>
      <c r="H73">
        <v>48</v>
      </c>
      <c r="I73">
        <v>0.49</v>
      </c>
    </row>
    <row r="74" spans="1:9" hidden="1" x14ac:dyDescent="0.25">
      <c r="A74" t="s">
        <v>166</v>
      </c>
      <c r="B74" t="s">
        <v>68</v>
      </c>
      <c r="C74" t="s">
        <v>66</v>
      </c>
      <c r="D74">
        <v>120.7</v>
      </c>
      <c r="E74">
        <v>1.6</v>
      </c>
      <c r="F74">
        <v>6.14</v>
      </c>
      <c r="G74">
        <v>164</v>
      </c>
      <c r="H74">
        <v>63</v>
      </c>
      <c r="I74">
        <v>0.26</v>
      </c>
    </row>
    <row r="75" spans="1:9" hidden="1" x14ac:dyDescent="0.25">
      <c r="A75" t="s">
        <v>167</v>
      </c>
      <c r="B75" t="s">
        <v>13</v>
      </c>
      <c r="C75" t="s">
        <v>17</v>
      </c>
      <c r="D75">
        <v>121.8</v>
      </c>
      <c r="E75">
        <v>1.9</v>
      </c>
      <c r="F75">
        <v>6.18</v>
      </c>
      <c r="G75">
        <v>130</v>
      </c>
      <c r="H75">
        <v>60</v>
      </c>
      <c r="I75">
        <v>0.32</v>
      </c>
    </row>
    <row r="76" spans="1:9" hidden="1" x14ac:dyDescent="0.25">
      <c r="A76" t="s">
        <v>168</v>
      </c>
      <c r="B76" t="s">
        <v>26</v>
      </c>
      <c r="C76" t="s">
        <v>66</v>
      </c>
      <c r="D76">
        <v>122.9</v>
      </c>
      <c r="E76">
        <v>3</v>
      </c>
      <c r="F76">
        <v>6.3</v>
      </c>
      <c r="G76">
        <v>62</v>
      </c>
      <c r="H76">
        <v>59</v>
      </c>
      <c r="I76">
        <v>0.64</v>
      </c>
    </row>
    <row r="77" spans="1:9" hidden="1" x14ac:dyDescent="0.25">
      <c r="A77" t="s">
        <v>169</v>
      </c>
      <c r="B77" t="s">
        <v>116</v>
      </c>
      <c r="C77" t="s">
        <v>48</v>
      </c>
      <c r="D77">
        <v>123.2</v>
      </c>
      <c r="E77">
        <v>1.7</v>
      </c>
      <c r="F77">
        <v>6.04</v>
      </c>
      <c r="G77">
        <v>147</v>
      </c>
      <c r="H77">
        <v>65</v>
      </c>
      <c r="I77">
        <v>0.32</v>
      </c>
    </row>
    <row r="78" spans="1:9" hidden="1" x14ac:dyDescent="0.25">
      <c r="A78" t="s">
        <v>170</v>
      </c>
      <c r="B78" t="s">
        <v>23</v>
      </c>
      <c r="C78" t="s">
        <v>21</v>
      </c>
      <c r="D78">
        <v>123.3</v>
      </c>
      <c r="E78">
        <v>2.2999999999999998</v>
      </c>
      <c r="F78">
        <v>4.0199999999999996</v>
      </c>
      <c r="G78">
        <v>93</v>
      </c>
      <c r="H78">
        <v>157</v>
      </c>
      <c r="I78">
        <v>0.38</v>
      </c>
    </row>
    <row r="79" spans="1:9" hidden="1" x14ac:dyDescent="0.25">
      <c r="A79" t="s">
        <v>172</v>
      </c>
      <c r="B79" t="s">
        <v>31</v>
      </c>
      <c r="C79" t="s">
        <v>11</v>
      </c>
      <c r="D79">
        <v>123.7</v>
      </c>
      <c r="E79">
        <v>3.3</v>
      </c>
      <c r="F79">
        <v>6.14</v>
      </c>
      <c r="G79">
        <v>51</v>
      </c>
      <c r="H79">
        <v>62</v>
      </c>
      <c r="I79">
        <v>0.6</v>
      </c>
    </row>
    <row r="80" spans="1:9" hidden="1" x14ac:dyDescent="0.25">
      <c r="A80" t="s">
        <v>173</v>
      </c>
      <c r="B80" t="s">
        <v>10</v>
      </c>
      <c r="C80" t="s">
        <v>21</v>
      </c>
      <c r="D80">
        <v>126.5</v>
      </c>
      <c r="E80">
        <v>3.2</v>
      </c>
      <c r="F80">
        <v>5.92</v>
      </c>
      <c r="G80">
        <v>54</v>
      </c>
      <c r="H80">
        <v>68</v>
      </c>
      <c r="I80">
        <v>0.68</v>
      </c>
    </row>
    <row r="81" spans="1:9" hidden="1" x14ac:dyDescent="0.25">
      <c r="A81" t="s">
        <v>174</v>
      </c>
      <c r="B81" t="s">
        <v>52</v>
      </c>
      <c r="C81" t="s">
        <v>45</v>
      </c>
      <c r="D81">
        <v>127.9</v>
      </c>
      <c r="E81">
        <v>3.4</v>
      </c>
      <c r="F81">
        <v>5.86</v>
      </c>
      <c r="G81">
        <v>46</v>
      </c>
      <c r="H81">
        <v>70</v>
      </c>
      <c r="I81">
        <v>0.74</v>
      </c>
    </row>
    <row r="82" spans="1:9" hidden="1" x14ac:dyDescent="0.25">
      <c r="A82" t="s">
        <v>175</v>
      </c>
      <c r="B82" t="s">
        <v>13</v>
      </c>
      <c r="C82" t="s">
        <v>17</v>
      </c>
      <c r="D82">
        <v>128.4</v>
      </c>
      <c r="E82">
        <v>2.2999999999999998</v>
      </c>
      <c r="F82">
        <v>3.88</v>
      </c>
      <c r="G82">
        <v>98</v>
      </c>
      <c r="H82">
        <v>163</v>
      </c>
      <c r="I82">
        <v>0.39</v>
      </c>
    </row>
    <row r="83" spans="1:9" hidden="1" x14ac:dyDescent="0.25">
      <c r="A83" t="s">
        <v>176</v>
      </c>
      <c r="B83" t="s">
        <v>16</v>
      </c>
      <c r="C83" t="s">
        <v>48</v>
      </c>
      <c r="D83">
        <v>129.30000000000001</v>
      </c>
      <c r="E83">
        <v>1.9</v>
      </c>
      <c r="F83">
        <v>5.86</v>
      </c>
      <c r="G83">
        <v>133</v>
      </c>
      <c r="H83">
        <v>69</v>
      </c>
      <c r="I83">
        <v>0.44</v>
      </c>
    </row>
    <row r="84" spans="1:9" hidden="1" x14ac:dyDescent="0.25">
      <c r="A84" t="s">
        <v>181</v>
      </c>
      <c r="B84" t="s">
        <v>138</v>
      </c>
      <c r="C84" t="s">
        <v>62</v>
      </c>
      <c r="D84">
        <v>137.4</v>
      </c>
      <c r="E84">
        <v>2.9</v>
      </c>
      <c r="F84">
        <v>4.18</v>
      </c>
      <c r="G84">
        <v>65</v>
      </c>
      <c r="H84">
        <v>149</v>
      </c>
      <c r="I84">
        <v>0.78</v>
      </c>
    </row>
    <row r="85" spans="1:9" hidden="1" x14ac:dyDescent="0.25">
      <c r="A85" t="s">
        <v>185</v>
      </c>
      <c r="B85" t="s">
        <v>10</v>
      </c>
      <c r="C85" t="s">
        <v>66</v>
      </c>
      <c r="D85">
        <v>141.6</v>
      </c>
      <c r="E85">
        <v>2.2000000000000002</v>
      </c>
      <c r="F85">
        <v>5.32</v>
      </c>
      <c r="G85">
        <v>101</v>
      </c>
      <c r="H85">
        <v>90</v>
      </c>
      <c r="I85">
        <v>0.37</v>
      </c>
    </row>
    <row r="86" spans="1:9" hidden="1" x14ac:dyDescent="0.25">
      <c r="A86" t="s">
        <v>186</v>
      </c>
      <c r="B86" t="s">
        <v>138</v>
      </c>
      <c r="C86" t="s">
        <v>48</v>
      </c>
      <c r="D86">
        <v>142.1</v>
      </c>
      <c r="E86">
        <v>1.9</v>
      </c>
      <c r="F86">
        <v>6.54</v>
      </c>
      <c r="G86">
        <v>132</v>
      </c>
      <c r="H86">
        <v>45</v>
      </c>
      <c r="I86">
        <v>0.41</v>
      </c>
    </row>
    <row r="87" spans="1:9" hidden="1" x14ac:dyDescent="0.25">
      <c r="A87" t="s">
        <v>189</v>
      </c>
      <c r="B87" t="s">
        <v>19</v>
      </c>
      <c r="C87" t="s">
        <v>17</v>
      </c>
      <c r="D87">
        <v>144.1</v>
      </c>
      <c r="E87">
        <v>1.3</v>
      </c>
      <c r="F87">
        <v>5.59</v>
      </c>
      <c r="G87">
        <v>195</v>
      </c>
      <c r="H87">
        <v>77</v>
      </c>
      <c r="I87">
        <v>0.23</v>
      </c>
    </row>
    <row r="88" spans="1:9" hidden="1" x14ac:dyDescent="0.25">
      <c r="A88" t="s">
        <v>191</v>
      </c>
      <c r="B88" t="s">
        <v>89</v>
      </c>
      <c r="C88" t="s">
        <v>17</v>
      </c>
      <c r="D88">
        <v>144.80000000000001</v>
      </c>
      <c r="E88">
        <v>1.4</v>
      </c>
      <c r="F88">
        <v>3.86</v>
      </c>
      <c r="G88">
        <v>186</v>
      </c>
      <c r="H88">
        <v>166</v>
      </c>
      <c r="I88">
        <v>0.25</v>
      </c>
    </row>
    <row r="89" spans="1:9" x14ac:dyDescent="0.25">
      <c r="A89" t="s">
        <v>192</v>
      </c>
      <c r="B89" t="s">
        <v>145</v>
      </c>
      <c r="C89" t="s">
        <v>14</v>
      </c>
      <c r="D89">
        <v>145.1</v>
      </c>
      <c r="E89">
        <v>3.3</v>
      </c>
      <c r="F89">
        <v>4.12</v>
      </c>
      <c r="G89">
        <v>50</v>
      </c>
      <c r="H89">
        <v>153</v>
      </c>
      <c r="I89">
        <v>0.53</v>
      </c>
    </row>
    <row r="90" spans="1:9" hidden="1" x14ac:dyDescent="0.25">
      <c r="A90" t="s">
        <v>193</v>
      </c>
      <c r="B90" t="s">
        <v>16</v>
      </c>
      <c r="C90" t="s">
        <v>62</v>
      </c>
      <c r="D90">
        <v>145.1</v>
      </c>
      <c r="E90">
        <v>2.2000000000000002</v>
      </c>
      <c r="F90">
        <v>2.91</v>
      </c>
      <c r="G90">
        <v>108</v>
      </c>
      <c r="H90">
        <v>229</v>
      </c>
      <c r="I90">
        <v>0.65</v>
      </c>
    </row>
    <row r="91" spans="1:9" hidden="1" x14ac:dyDescent="0.25">
      <c r="A91" t="s">
        <v>194</v>
      </c>
      <c r="B91" t="s">
        <v>52</v>
      </c>
      <c r="C91" t="s">
        <v>17</v>
      </c>
      <c r="D91">
        <v>146.80000000000001</v>
      </c>
      <c r="E91">
        <v>3.1</v>
      </c>
      <c r="F91">
        <v>5.13</v>
      </c>
      <c r="G91">
        <v>59</v>
      </c>
      <c r="H91">
        <v>103</v>
      </c>
      <c r="I91">
        <v>0.63</v>
      </c>
    </row>
    <row r="92" spans="1:9" hidden="1" x14ac:dyDescent="0.25">
      <c r="A92" t="s">
        <v>196</v>
      </c>
      <c r="B92" t="s">
        <v>99</v>
      </c>
      <c r="C92" t="s">
        <v>17</v>
      </c>
      <c r="D92">
        <v>149</v>
      </c>
      <c r="E92">
        <v>1.5</v>
      </c>
      <c r="F92">
        <v>5.32</v>
      </c>
      <c r="G92">
        <v>168</v>
      </c>
      <c r="H92">
        <v>89</v>
      </c>
      <c r="I92">
        <v>0.25</v>
      </c>
    </row>
    <row r="93" spans="1:9" x14ac:dyDescent="0.25">
      <c r="A93" t="s">
        <v>198</v>
      </c>
      <c r="B93" t="s">
        <v>10</v>
      </c>
      <c r="C93" t="s">
        <v>14</v>
      </c>
      <c r="D93">
        <v>151</v>
      </c>
      <c r="E93">
        <v>3</v>
      </c>
      <c r="F93">
        <v>5.79</v>
      </c>
      <c r="G93">
        <v>61</v>
      </c>
      <c r="H93">
        <v>72</v>
      </c>
      <c r="I93">
        <v>0.43</v>
      </c>
    </row>
    <row r="94" spans="1:9" hidden="1" x14ac:dyDescent="0.25">
      <c r="A94" t="s">
        <v>202</v>
      </c>
      <c r="B94" t="s">
        <v>102</v>
      </c>
      <c r="C94" t="s">
        <v>17</v>
      </c>
      <c r="D94">
        <v>156.30000000000001</v>
      </c>
      <c r="E94">
        <v>1.6</v>
      </c>
      <c r="F94">
        <v>5.0199999999999996</v>
      </c>
      <c r="G94">
        <v>158</v>
      </c>
      <c r="H94">
        <v>111</v>
      </c>
      <c r="I94">
        <v>0.28999999999999998</v>
      </c>
    </row>
    <row r="95" spans="1:9" hidden="1" x14ac:dyDescent="0.25">
      <c r="A95" t="s">
        <v>204</v>
      </c>
      <c r="B95" t="s">
        <v>89</v>
      </c>
      <c r="C95" t="s">
        <v>48</v>
      </c>
      <c r="D95">
        <v>157.69999999999999</v>
      </c>
      <c r="E95">
        <v>2.4</v>
      </c>
      <c r="F95">
        <v>5.12</v>
      </c>
      <c r="G95">
        <v>91</v>
      </c>
      <c r="H95">
        <v>104</v>
      </c>
      <c r="I95">
        <v>0.56999999999999995</v>
      </c>
    </row>
    <row r="96" spans="1:9" x14ac:dyDescent="0.25">
      <c r="A96" t="s">
        <v>205</v>
      </c>
      <c r="B96" t="s">
        <v>41</v>
      </c>
      <c r="C96" t="s">
        <v>14</v>
      </c>
      <c r="D96">
        <v>158.1</v>
      </c>
      <c r="E96">
        <v>3.4</v>
      </c>
      <c r="F96">
        <v>5.09</v>
      </c>
      <c r="G96">
        <v>47</v>
      </c>
      <c r="H96">
        <v>108</v>
      </c>
      <c r="I96">
        <v>0.59</v>
      </c>
    </row>
    <row r="97" spans="1:9" hidden="1" x14ac:dyDescent="0.25">
      <c r="A97" t="s">
        <v>206</v>
      </c>
      <c r="B97" t="s">
        <v>116</v>
      </c>
      <c r="C97" t="s">
        <v>21</v>
      </c>
      <c r="D97">
        <v>158.19999999999999</v>
      </c>
      <c r="E97">
        <v>2.1</v>
      </c>
      <c r="F97">
        <v>5.47</v>
      </c>
      <c r="G97">
        <v>118</v>
      </c>
      <c r="H97">
        <v>81</v>
      </c>
      <c r="I97">
        <v>0.32</v>
      </c>
    </row>
    <row r="98" spans="1:9" hidden="1" x14ac:dyDescent="0.25">
      <c r="A98" t="s">
        <v>207</v>
      </c>
      <c r="B98" t="s">
        <v>23</v>
      </c>
      <c r="C98" t="s">
        <v>21</v>
      </c>
      <c r="D98">
        <v>158.6</v>
      </c>
      <c r="E98">
        <v>2.5</v>
      </c>
      <c r="F98">
        <v>4.0199999999999996</v>
      </c>
      <c r="G98">
        <v>79</v>
      </c>
      <c r="H98">
        <v>158</v>
      </c>
      <c r="I98">
        <v>0.45</v>
      </c>
    </row>
    <row r="99" spans="1:9" hidden="1" x14ac:dyDescent="0.25">
      <c r="A99" t="s">
        <v>211</v>
      </c>
      <c r="B99" t="s">
        <v>74</v>
      </c>
      <c r="C99" t="s">
        <v>62</v>
      </c>
      <c r="D99">
        <v>161</v>
      </c>
      <c r="E99">
        <v>2.4</v>
      </c>
      <c r="F99">
        <v>3.89</v>
      </c>
      <c r="G99">
        <v>89</v>
      </c>
      <c r="H99">
        <v>162</v>
      </c>
      <c r="I99">
        <v>0.7</v>
      </c>
    </row>
    <row r="100" spans="1:9" hidden="1" x14ac:dyDescent="0.25">
      <c r="A100" t="s">
        <v>212</v>
      </c>
      <c r="B100" t="s">
        <v>31</v>
      </c>
      <c r="C100" t="s">
        <v>17</v>
      </c>
      <c r="D100">
        <v>161.30000000000001</v>
      </c>
      <c r="E100">
        <v>1.7</v>
      </c>
      <c r="F100">
        <v>5.94</v>
      </c>
      <c r="G100">
        <v>150</v>
      </c>
      <c r="H100">
        <v>67</v>
      </c>
      <c r="I100">
        <v>0.31</v>
      </c>
    </row>
    <row r="101" spans="1:9" hidden="1" x14ac:dyDescent="0.25">
      <c r="A101" t="s">
        <v>214</v>
      </c>
      <c r="B101" t="s">
        <v>16</v>
      </c>
      <c r="C101" t="s">
        <v>17</v>
      </c>
      <c r="D101">
        <v>167.6</v>
      </c>
      <c r="E101">
        <v>1.4</v>
      </c>
      <c r="F101">
        <v>5.75</v>
      </c>
      <c r="G101">
        <v>188</v>
      </c>
      <c r="H101">
        <v>73</v>
      </c>
      <c r="I101">
        <v>0.16</v>
      </c>
    </row>
    <row r="102" spans="1:9" hidden="1" x14ac:dyDescent="0.25">
      <c r="A102" t="s">
        <v>215</v>
      </c>
      <c r="B102" t="s">
        <v>74</v>
      </c>
      <c r="C102" t="s">
        <v>17</v>
      </c>
      <c r="D102">
        <v>167.8</v>
      </c>
      <c r="E102">
        <v>1.2</v>
      </c>
      <c r="F102">
        <v>5.41</v>
      </c>
      <c r="G102">
        <v>201</v>
      </c>
      <c r="H102">
        <v>83</v>
      </c>
      <c r="I102">
        <v>0.2</v>
      </c>
    </row>
    <row r="103" spans="1:9" hidden="1" x14ac:dyDescent="0.25">
      <c r="A103" t="s">
        <v>216</v>
      </c>
      <c r="B103" t="s">
        <v>84</v>
      </c>
      <c r="C103" t="s">
        <v>17</v>
      </c>
      <c r="D103">
        <v>168</v>
      </c>
      <c r="E103">
        <v>2.5</v>
      </c>
      <c r="F103">
        <v>5.2</v>
      </c>
      <c r="G103">
        <v>78</v>
      </c>
      <c r="H103">
        <v>97</v>
      </c>
      <c r="I103">
        <v>0.43</v>
      </c>
    </row>
    <row r="104" spans="1:9" hidden="1" x14ac:dyDescent="0.25">
      <c r="A104" t="s">
        <v>217</v>
      </c>
      <c r="B104" t="s">
        <v>116</v>
      </c>
      <c r="C104" t="s">
        <v>21</v>
      </c>
      <c r="D104">
        <v>168.8</v>
      </c>
      <c r="E104">
        <v>1.6</v>
      </c>
      <c r="F104">
        <v>5.0999999999999996</v>
      </c>
      <c r="G104">
        <v>160</v>
      </c>
      <c r="H104">
        <v>106</v>
      </c>
      <c r="I104">
        <v>0.23</v>
      </c>
    </row>
    <row r="105" spans="1:9" hidden="1" x14ac:dyDescent="0.25">
      <c r="A105" t="s">
        <v>218</v>
      </c>
      <c r="B105" t="s">
        <v>33</v>
      </c>
      <c r="C105" t="s">
        <v>17</v>
      </c>
      <c r="D105">
        <v>169.2</v>
      </c>
      <c r="E105">
        <v>2.2000000000000002</v>
      </c>
      <c r="F105">
        <v>2.99</v>
      </c>
      <c r="G105">
        <v>109</v>
      </c>
      <c r="H105">
        <v>221</v>
      </c>
      <c r="I105">
        <v>0.47</v>
      </c>
    </row>
    <row r="106" spans="1:9" hidden="1" x14ac:dyDescent="0.25">
      <c r="A106" t="s">
        <v>219</v>
      </c>
      <c r="B106" t="s">
        <v>38</v>
      </c>
      <c r="C106" t="s">
        <v>17</v>
      </c>
      <c r="D106">
        <v>170</v>
      </c>
      <c r="E106">
        <v>2.4</v>
      </c>
      <c r="F106">
        <v>5.41</v>
      </c>
      <c r="G106">
        <v>86</v>
      </c>
      <c r="H106">
        <v>84</v>
      </c>
      <c r="I106">
        <v>0.41</v>
      </c>
    </row>
    <row r="107" spans="1:9" hidden="1" x14ac:dyDescent="0.25">
      <c r="A107" t="s">
        <v>221</v>
      </c>
      <c r="B107" t="s">
        <v>78</v>
      </c>
      <c r="C107" t="s">
        <v>17</v>
      </c>
      <c r="D107">
        <v>171.1</v>
      </c>
      <c r="E107">
        <v>2.2999999999999998</v>
      </c>
      <c r="F107">
        <v>6.39</v>
      </c>
      <c r="G107">
        <v>92</v>
      </c>
      <c r="H107">
        <v>55</v>
      </c>
      <c r="I107">
        <v>0.44</v>
      </c>
    </row>
    <row r="108" spans="1:9" hidden="1" x14ac:dyDescent="0.25">
      <c r="A108" t="s">
        <v>223</v>
      </c>
      <c r="B108" t="s">
        <v>13</v>
      </c>
      <c r="C108" t="s">
        <v>11</v>
      </c>
      <c r="D108">
        <v>172.6</v>
      </c>
      <c r="E108">
        <v>1.9</v>
      </c>
      <c r="F108">
        <v>5.0599999999999996</v>
      </c>
      <c r="G108">
        <v>125</v>
      </c>
      <c r="H108">
        <v>110</v>
      </c>
      <c r="I108">
        <v>0.32</v>
      </c>
    </row>
    <row r="109" spans="1:9" x14ac:dyDescent="0.25">
      <c r="A109" t="s">
        <v>225</v>
      </c>
      <c r="B109" t="s">
        <v>19</v>
      </c>
      <c r="C109" t="s">
        <v>14</v>
      </c>
      <c r="D109">
        <v>174.5</v>
      </c>
      <c r="E109">
        <v>3.6</v>
      </c>
      <c r="F109">
        <v>4.71</v>
      </c>
      <c r="G109">
        <v>41</v>
      </c>
      <c r="H109">
        <v>126</v>
      </c>
      <c r="I109">
        <v>0.63</v>
      </c>
    </row>
    <row r="110" spans="1:9" hidden="1" x14ac:dyDescent="0.25">
      <c r="A110" t="s">
        <v>226</v>
      </c>
      <c r="B110" t="s">
        <v>23</v>
      </c>
      <c r="C110" t="s">
        <v>17</v>
      </c>
      <c r="D110">
        <v>178.7</v>
      </c>
      <c r="E110">
        <v>3.5</v>
      </c>
      <c r="F110">
        <v>5.72</v>
      </c>
      <c r="G110">
        <v>42</v>
      </c>
      <c r="H110">
        <v>74</v>
      </c>
      <c r="I110">
        <v>0.64</v>
      </c>
    </row>
    <row r="111" spans="1:9" hidden="1" x14ac:dyDescent="0.25">
      <c r="A111" t="s">
        <v>228</v>
      </c>
      <c r="B111" t="s">
        <v>33</v>
      </c>
      <c r="C111" t="s">
        <v>17</v>
      </c>
      <c r="D111">
        <v>180</v>
      </c>
      <c r="E111">
        <v>0.9</v>
      </c>
      <c r="F111">
        <v>4.7</v>
      </c>
      <c r="G111">
        <v>248</v>
      </c>
      <c r="H111">
        <v>129</v>
      </c>
      <c r="I111">
        <v>0.14000000000000001</v>
      </c>
    </row>
    <row r="112" spans="1:9" hidden="1" x14ac:dyDescent="0.25">
      <c r="A112" t="s">
        <v>229</v>
      </c>
      <c r="B112" t="s">
        <v>81</v>
      </c>
      <c r="C112" t="s">
        <v>66</v>
      </c>
      <c r="D112">
        <v>180.3</v>
      </c>
      <c r="E112">
        <v>1.6</v>
      </c>
      <c r="F112">
        <v>4.3899999999999997</v>
      </c>
      <c r="G112">
        <v>159</v>
      </c>
      <c r="H112">
        <v>140</v>
      </c>
      <c r="I112">
        <v>0.24</v>
      </c>
    </row>
    <row r="113" spans="1:9" x14ac:dyDescent="0.25">
      <c r="A113" t="s">
        <v>230</v>
      </c>
      <c r="B113" t="s">
        <v>23</v>
      </c>
      <c r="C113" t="s">
        <v>14</v>
      </c>
      <c r="D113">
        <v>182.8</v>
      </c>
      <c r="E113">
        <v>3.3</v>
      </c>
      <c r="F113">
        <v>4.59</v>
      </c>
      <c r="G113">
        <v>49</v>
      </c>
      <c r="H113">
        <v>134</v>
      </c>
      <c r="I113">
        <v>0.56000000000000005</v>
      </c>
    </row>
    <row r="114" spans="1:9" hidden="1" x14ac:dyDescent="0.25">
      <c r="A114" t="s">
        <v>234</v>
      </c>
      <c r="B114" t="s">
        <v>23</v>
      </c>
      <c r="C114" t="s">
        <v>48</v>
      </c>
      <c r="D114">
        <v>187.4</v>
      </c>
      <c r="E114">
        <v>2.1</v>
      </c>
      <c r="F114">
        <v>5.48</v>
      </c>
      <c r="G114">
        <v>114</v>
      </c>
      <c r="H114">
        <v>80</v>
      </c>
      <c r="I114">
        <v>0.49</v>
      </c>
    </row>
    <row r="115" spans="1:9" hidden="1" x14ac:dyDescent="0.25">
      <c r="A115" t="s">
        <v>235</v>
      </c>
      <c r="B115" t="s">
        <v>31</v>
      </c>
      <c r="C115" t="s">
        <v>21</v>
      </c>
      <c r="D115">
        <v>190.2</v>
      </c>
      <c r="E115">
        <v>2.5</v>
      </c>
      <c r="F115">
        <v>5.27</v>
      </c>
      <c r="G115">
        <v>81</v>
      </c>
      <c r="H115">
        <v>91</v>
      </c>
      <c r="I115">
        <v>0.41</v>
      </c>
    </row>
    <row r="116" spans="1:9" hidden="1" x14ac:dyDescent="0.25">
      <c r="A116" t="s">
        <v>239</v>
      </c>
      <c r="B116" t="s">
        <v>61</v>
      </c>
      <c r="C116" t="s">
        <v>17</v>
      </c>
      <c r="D116">
        <v>192.2</v>
      </c>
      <c r="E116">
        <v>1.9</v>
      </c>
      <c r="F116">
        <v>4.99</v>
      </c>
      <c r="G116">
        <v>126</v>
      </c>
      <c r="H116">
        <v>113</v>
      </c>
      <c r="I116">
        <v>0.38</v>
      </c>
    </row>
    <row r="117" spans="1:9" hidden="1" x14ac:dyDescent="0.25">
      <c r="A117" t="s">
        <v>240</v>
      </c>
      <c r="B117" t="s">
        <v>102</v>
      </c>
      <c r="C117" t="s">
        <v>17</v>
      </c>
      <c r="D117">
        <v>192.2</v>
      </c>
      <c r="E117">
        <v>1.7</v>
      </c>
      <c r="F117">
        <v>4.76</v>
      </c>
      <c r="G117">
        <v>155</v>
      </c>
      <c r="H117">
        <v>123</v>
      </c>
      <c r="I117">
        <v>0.28999999999999998</v>
      </c>
    </row>
    <row r="118" spans="1:9" hidden="1" x14ac:dyDescent="0.25">
      <c r="A118" t="s">
        <v>241</v>
      </c>
      <c r="B118" t="s">
        <v>78</v>
      </c>
      <c r="C118" t="s">
        <v>17</v>
      </c>
      <c r="D118">
        <v>192.3</v>
      </c>
      <c r="E118">
        <v>1.6</v>
      </c>
      <c r="F118">
        <v>4.9400000000000004</v>
      </c>
      <c r="G118">
        <v>162</v>
      </c>
      <c r="H118">
        <v>115</v>
      </c>
      <c r="I118">
        <v>0.25</v>
      </c>
    </row>
    <row r="119" spans="1:9" hidden="1" x14ac:dyDescent="0.25">
      <c r="A119" t="s">
        <v>243</v>
      </c>
      <c r="B119" t="s">
        <v>31</v>
      </c>
      <c r="C119" t="s">
        <v>45</v>
      </c>
      <c r="D119">
        <v>194.7</v>
      </c>
      <c r="E119">
        <v>2.5</v>
      </c>
      <c r="F119">
        <v>5.59</v>
      </c>
      <c r="G119">
        <v>80</v>
      </c>
      <c r="H119">
        <v>79</v>
      </c>
      <c r="I119">
        <v>0.63</v>
      </c>
    </row>
    <row r="120" spans="1:9" hidden="1" x14ac:dyDescent="0.25">
      <c r="A120" t="s">
        <v>245</v>
      </c>
      <c r="B120" t="s">
        <v>43</v>
      </c>
      <c r="C120" t="s">
        <v>21</v>
      </c>
      <c r="D120">
        <v>202.3</v>
      </c>
      <c r="E120">
        <v>1.9</v>
      </c>
      <c r="F120">
        <v>5.59</v>
      </c>
      <c r="G120">
        <v>129</v>
      </c>
      <c r="H120">
        <v>76</v>
      </c>
      <c r="I120">
        <v>0.3</v>
      </c>
    </row>
    <row r="121" spans="1:9" hidden="1" x14ac:dyDescent="0.25">
      <c r="A121" t="s">
        <v>246</v>
      </c>
      <c r="B121" t="s">
        <v>38</v>
      </c>
      <c r="C121" t="s">
        <v>62</v>
      </c>
      <c r="D121">
        <v>202.4</v>
      </c>
      <c r="E121">
        <v>1.7</v>
      </c>
      <c r="F121">
        <v>2.94</v>
      </c>
      <c r="G121">
        <v>149</v>
      </c>
      <c r="H121">
        <v>226</v>
      </c>
      <c r="I121">
        <v>0.45</v>
      </c>
    </row>
    <row r="122" spans="1:9" x14ac:dyDescent="0.25">
      <c r="A122" t="s">
        <v>248</v>
      </c>
      <c r="B122" t="s">
        <v>89</v>
      </c>
      <c r="C122" t="s">
        <v>14</v>
      </c>
      <c r="D122">
        <v>204.3</v>
      </c>
      <c r="E122">
        <v>2.2000000000000002</v>
      </c>
      <c r="F122">
        <v>4.26</v>
      </c>
      <c r="G122">
        <v>104</v>
      </c>
      <c r="H122">
        <v>147</v>
      </c>
      <c r="I122">
        <v>0.34</v>
      </c>
    </row>
    <row r="123" spans="1:9" hidden="1" x14ac:dyDescent="0.25">
      <c r="A123" t="s">
        <v>249</v>
      </c>
      <c r="B123" t="s">
        <v>26</v>
      </c>
      <c r="C123" t="s">
        <v>21</v>
      </c>
      <c r="D123">
        <v>205.1</v>
      </c>
      <c r="E123">
        <v>2.2999999999999998</v>
      </c>
      <c r="F123">
        <v>5.39</v>
      </c>
      <c r="G123">
        <v>95</v>
      </c>
      <c r="H123">
        <v>85</v>
      </c>
      <c r="I123">
        <v>0.4</v>
      </c>
    </row>
    <row r="124" spans="1:9" hidden="1" x14ac:dyDescent="0.25">
      <c r="A124" t="s">
        <v>252</v>
      </c>
      <c r="B124" t="s">
        <v>68</v>
      </c>
      <c r="C124" t="s">
        <v>66</v>
      </c>
      <c r="D124">
        <v>208.7</v>
      </c>
      <c r="E124">
        <v>1.4</v>
      </c>
      <c r="F124">
        <v>4.78</v>
      </c>
      <c r="G124">
        <v>191</v>
      </c>
      <c r="H124">
        <v>121</v>
      </c>
      <c r="I124">
        <v>0.21</v>
      </c>
    </row>
    <row r="125" spans="1:9" hidden="1" x14ac:dyDescent="0.25">
      <c r="A125" t="s">
        <v>253</v>
      </c>
      <c r="B125" t="s">
        <v>35</v>
      </c>
      <c r="C125" t="s">
        <v>48</v>
      </c>
      <c r="D125">
        <v>209.5</v>
      </c>
      <c r="E125">
        <v>1.4</v>
      </c>
      <c r="F125">
        <v>4.74</v>
      </c>
      <c r="G125">
        <v>192</v>
      </c>
      <c r="H125">
        <v>124</v>
      </c>
      <c r="I125">
        <v>0.19</v>
      </c>
    </row>
    <row r="126" spans="1:9" hidden="1" x14ac:dyDescent="0.25">
      <c r="A126" t="s">
        <v>256</v>
      </c>
      <c r="B126" t="s">
        <v>68</v>
      </c>
      <c r="C126" t="s">
        <v>62</v>
      </c>
      <c r="D126">
        <v>211.8</v>
      </c>
      <c r="E126">
        <v>2.1</v>
      </c>
      <c r="F126" t="s">
        <v>128</v>
      </c>
      <c r="G126">
        <v>113</v>
      </c>
      <c r="I126">
        <v>0.6</v>
      </c>
    </row>
    <row r="127" spans="1:9" hidden="1" x14ac:dyDescent="0.25">
      <c r="A127" t="s">
        <v>257</v>
      </c>
      <c r="B127">
        <v>0</v>
      </c>
      <c r="C127" t="s">
        <v>11</v>
      </c>
      <c r="D127">
        <v>212.2</v>
      </c>
      <c r="E127">
        <v>1.8</v>
      </c>
      <c r="F127" t="s">
        <v>128</v>
      </c>
      <c r="G127">
        <v>142</v>
      </c>
      <c r="I127">
        <v>0.28999999999999998</v>
      </c>
    </row>
    <row r="128" spans="1:9" hidden="1" x14ac:dyDescent="0.25">
      <c r="A128" t="s">
        <v>259</v>
      </c>
      <c r="B128" t="s">
        <v>33</v>
      </c>
      <c r="C128" t="s">
        <v>17</v>
      </c>
      <c r="D128">
        <v>214.6</v>
      </c>
      <c r="E128">
        <v>1.7</v>
      </c>
      <c r="F128">
        <v>5.0199999999999996</v>
      </c>
      <c r="G128">
        <v>143</v>
      </c>
      <c r="H128">
        <v>112</v>
      </c>
      <c r="I128">
        <v>0.27</v>
      </c>
    </row>
    <row r="129" spans="1:9" hidden="1" x14ac:dyDescent="0.25">
      <c r="A129" t="s">
        <v>260</v>
      </c>
      <c r="B129" t="s">
        <v>102</v>
      </c>
      <c r="C129" t="s">
        <v>21</v>
      </c>
      <c r="D129">
        <v>215.4</v>
      </c>
      <c r="E129">
        <v>1.7</v>
      </c>
      <c r="F129">
        <v>5.24</v>
      </c>
      <c r="G129">
        <v>151</v>
      </c>
      <c r="H129">
        <v>94</v>
      </c>
      <c r="I129">
        <v>0.37</v>
      </c>
    </row>
    <row r="130" spans="1:9" hidden="1" x14ac:dyDescent="0.25">
      <c r="A130" t="s">
        <v>264</v>
      </c>
      <c r="B130" t="s">
        <v>156</v>
      </c>
      <c r="C130" t="s">
        <v>17</v>
      </c>
      <c r="D130">
        <v>219.1</v>
      </c>
      <c r="E130">
        <v>2.1</v>
      </c>
      <c r="F130">
        <v>5.25</v>
      </c>
      <c r="G130">
        <v>115</v>
      </c>
      <c r="H130">
        <v>93</v>
      </c>
      <c r="I130">
        <v>0.35</v>
      </c>
    </row>
    <row r="131" spans="1:9" hidden="1" x14ac:dyDescent="0.25">
      <c r="A131" t="s">
        <v>265</v>
      </c>
      <c r="B131">
        <v>0</v>
      </c>
      <c r="C131" t="s">
        <v>17</v>
      </c>
      <c r="D131">
        <v>220.6</v>
      </c>
      <c r="E131">
        <v>2.5</v>
      </c>
      <c r="F131">
        <v>3.77</v>
      </c>
      <c r="G131">
        <v>83</v>
      </c>
      <c r="H131">
        <v>173</v>
      </c>
      <c r="I131">
        <v>0.52</v>
      </c>
    </row>
    <row r="132" spans="1:9" hidden="1" x14ac:dyDescent="0.25">
      <c r="A132" t="s">
        <v>266</v>
      </c>
      <c r="B132" t="s">
        <v>10</v>
      </c>
      <c r="C132" t="s">
        <v>17</v>
      </c>
      <c r="D132">
        <v>220.9</v>
      </c>
      <c r="E132">
        <v>1.8</v>
      </c>
      <c r="F132">
        <v>5.2</v>
      </c>
      <c r="G132">
        <v>134</v>
      </c>
      <c r="H132">
        <v>95</v>
      </c>
      <c r="I132">
        <v>0.33</v>
      </c>
    </row>
    <row r="133" spans="1:9" hidden="1" x14ac:dyDescent="0.25">
      <c r="A133" t="s">
        <v>267</v>
      </c>
      <c r="B133" t="s">
        <v>28</v>
      </c>
      <c r="C133" t="s">
        <v>17</v>
      </c>
      <c r="D133">
        <v>221</v>
      </c>
      <c r="E133">
        <v>0.6</v>
      </c>
      <c r="F133">
        <v>4.3600000000000003</v>
      </c>
      <c r="G133">
        <v>296</v>
      </c>
      <c r="H133">
        <v>141</v>
      </c>
      <c r="I133">
        <v>0.04</v>
      </c>
    </row>
    <row r="134" spans="1:9" hidden="1" x14ac:dyDescent="0.25">
      <c r="A134" t="s">
        <v>268</v>
      </c>
      <c r="B134" t="s">
        <v>108</v>
      </c>
      <c r="C134" t="s">
        <v>11</v>
      </c>
      <c r="D134">
        <v>222.5</v>
      </c>
      <c r="E134">
        <v>2.7</v>
      </c>
      <c r="F134">
        <v>6.46</v>
      </c>
      <c r="G134">
        <v>69</v>
      </c>
      <c r="H134">
        <v>51</v>
      </c>
      <c r="I134">
        <v>0.51</v>
      </c>
    </row>
    <row r="135" spans="1:9" hidden="1" x14ac:dyDescent="0.25">
      <c r="A135" t="s">
        <v>269</v>
      </c>
      <c r="B135" t="s">
        <v>38</v>
      </c>
      <c r="C135" t="s">
        <v>48</v>
      </c>
      <c r="D135">
        <v>223.3</v>
      </c>
      <c r="E135">
        <v>1.7</v>
      </c>
      <c r="F135">
        <v>4.92</v>
      </c>
      <c r="G135">
        <v>146</v>
      </c>
      <c r="H135">
        <v>116</v>
      </c>
      <c r="I135">
        <v>0.35</v>
      </c>
    </row>
    <row r="136" spans="1:9" hidden="1" x14ac:dyDescent="0.25">
      <c r="A136" t="s">
        <v>272</v>
      </c>
      <c r="B136" t="s">
        <v>33</v>
      </c>
      <c r="C136" t="s">
        <v>62</v>
      </c>
      <c r="D136">
        <v>225.6</v>
      </c>
      <c r="E136">
        <v>1.4</v>
      </c>
      <c r="F136">
        <v>2.4500000000000002</v>
      </c>
      <c r="G136">
        <v>190</v>
      </c>
      <c r="H136">
        <v>273</v>
      </c>
      <c r="I136">
        <v>0.39</v>
      </c>
    </row>
    <row r="137" spans="1:9" hidden="1" x14ac:dyDescent="0.25">
      <c r="A137" t="s">
        <v>273</v>
      </c>
      <c r="B137" t="s">
        <v>38</v>
      </c>
      <c r="C137" t="s">
        <v>66</v>
      </c>
      <c r="D137">
        <v>225.8</v>
      </c>
      <c r="E137">
        <v>2.8</v>
      </c>
      <c r="F137">
        <v>5.0999999999999996</v>
      </c>
      <c r="G137">
        <v>66</v>
      </c>
      <c r="H137">
        <v>105</v>
      </c>
      <c r="I137">
        <v>0.53</v>
      </c>
    </row>
    <row r="138" spans="1:9" hidden="1" x14ac:dyDescent="0.25">
      <c r="A138" t="s">
        <v>275</v>
      </c>
      <c r="B138" t="s">
        <v>116</v>
      </c>
      <c r="C138" t="s">
        <v>62</v>
      </c>
      <c r="D138">
        <v>226.5</v>
      </c>
      <c r="E138">
        <v>1.3</v>
      </c>
      <c r="F138">
        <v>3.27</v>
      </c>
      <c r="G138">
        <v>194</v>
      </c>
      <c r="H138">
        <v>204</v>
      </c>
      <c r="I138">
        <v>0.35</v>
      </c>
    </row>
    <row r="139" spans="1:9" hidden="1" x14ac:dyDescent="0.25">
      <c r="A139" t="s">
        <v>276</v>
      </c>
      <c r="B139" t="s">
        <v>19</v>
      </c>
      <c r="C139" t="s">
        <v>62</v>
      </c>
      <c r="D139">
        <v>226.8</v>
      </c>
      <c r="E139">
        <v>1.8</v>
      </c>
      <c r="F139">
        <v>2.71</v>
      </c>
      <c r="G139">
        <v>135</v>
      </c>
      <c r="H139">
        <v>251</v>
      </c>
      <c r="I139">
        <v>0.49</v>
      </c>
    </row>
    <row r="140" spans="1:9" hidden="1" x14ac:dyDescent="0.25">
      <c r="A140" t="s">
        <v>279</v>
      </c>
      <c r="B140" t="s">
        <v>108</v>
      </c>
      <c r="C140" t="s">
        <v>48</v>
      </c>
      <c r="D140">
        <v>233.8</v>
      </c>
      <c r="E140">
        <v>2.5</v>
      </c>
      <c r="F140">
        <v>6.14</v>
      </c>
      <c r="G140">
        <v>77</v>
      </c>
      <c r="H140">
        <v>61</v>
      </c>
      <c r="I140">
        <v>0.61</v>
      </c>
    </row>
    <row r="141" spans="1:9" hidden="1" x14ac:dyDescent="0.25">
      <c r="A141" t="s">
        <v>280</v>
      </c>
      <c r="B141" t="s">
        <v>78</v>
      </c>
      <c r="C141" t="s">
        <v>17</v>
      </c>
      <c r="D141">
        <v>234</v>
      </c>
      <c r="E141">
        <v>2.2000000000000002</v>
      </c>
      <c r="F141">
        <v>5.19</v>
      </c>
      <c r="G141">
        <v>107</v>
      </c>
      <c r="H141">
        <v>100</v>
      </c>
      <c r="I141">
        <v>0.36</v>
      </c>
    </row>
    <row r="142" spans="1:9" hidden="1" x14ac:dyDescent="0.25">
      <c r="A142" t="s">
        <v>281</v>
      </c>
      <c r="B142" t="s">
        <v>52</v>
      </c>
      <c r="C142" t="s">
        <v>48</v>
      </c>
      <c r="D142">
        <v>236.8</v>
      </c>
      <c r="E142">
        <v>1.3</v>
      </c>
      <c r="F142">
        <v>3.82</v>
      </c>
      <c r="G142">
        <v>196</v>
      </c>
      <c r="H142">
        <v>169</v>
      </c>
      <c r="I142">
        <v>0.17</v>
      </c>
    </row>
    <row r="143" spans="1:9" hidden="1" x14ac:dyDescent="0.25">
      <c r="A143" t="s">
        <v>283</v>
      </c>
      <c r="B143" t="s">
        <v>116</v>
      </c>
      <c r="C143" t="s">
        <v>17</v>
      </c>
      <c r="D143">
        <v>237.3</v>
      </c>
      <c r="E143">
        <v>0.6</v>
      </c>
      <c r="F143">
        <v>4.84</v>
      </c>
      <c r="G143">
        <v>294</v>
      </c>
      <c r="H143">
        <v>119</v>
      </c>
      <c r="I143">
        <v>0.06</v>
      </c>
    </row>
    <row r="144" spans="1:9" hidden="1" x14ac:dyDescent="0.25">
      <c r="A144" t="s">
        <v>284</v>
      </c>
      <c r="B144" t="s">
        <v>84</v>
      </c>
      <c r="C144" t="s">
        <v>17</v>
      </c>
      <c r="D144">
        <v>239.4</v>
      </c>
      <c r="E144">
        <v>2.9</v>
      </c>
      <c r="F144">
        <v>4.6500000000000004</v>
      </c>
      <c r="G144">
        <v>64</v>
      </c>
      <c r="H144">
        <v>132</v>
      </c>
      <c r="I144">
        <v>0.55000000000000004</v>
      </c>
    </row>
    <row r="145" spans="1:9" hidden="1" x14ac:dyDescent="0.25">
      <c r="A145" t="s">
        <v>285</v>
      </c>
      <c r="B145" t="s">
        <v>156</v>
      </c>
      <c r="C145" t="s">
        <v>48</v>
      </c>
      <c r="D145">
        <v>239.6</v>
      </c>
      <c r="E145">
        <v>0.8</v>
      </c>
      <c r="F145">
        <v>6.59</v>
      </c>
      <c r="G145">
        <v>262</v>
      </c>
      <c r="H145">
        <v>44</v>
      </c>
      <c r="I145">
        <v>0.1</v>
      </c>
    </row>
    <row r="146" spans="1:9" hidden="1" x14ac:dyDescent="0.25">
      <c r="A146" t="s">
        <v>288</v>
      </c>
      <c r="B146" t="s">
        <v>81</v>
      </c>
      <c r="C146" t="s">
        <v>62</v>
      </c>
      <c r="D146">
        <v>242.4</v>
      </c>
      <c r="E146">
        <v>1.1000000000000001</v>
      </c>
      <c r="F146">
        <v>2.95</v>
      </c>
      <c r="G146">
        <v>221</v>
      </c>
      <c r="H146">
        <v>223</v>
      </c>
      <c r="I146">
        <v>0.24</v>
      </c>
    </row>
    <row r="147" spans="1:9" hidden="1" x14ac:dyDescent="0.25">
      <c r="A147" t="s">
        <v>289</v>
      </c>
      <c r="B147" t="s">
        <v>156</v>
      </c>
      <c r="C147" t="s">
        <v>21</v>
      </c>
      <c r="D147">
        <v>242.5</v>
      </c>
      <c r="E147">
        <v>1.2</v>
      </c>
      <c r="F147">
        <v>4.05</v>
      </c>
      <c r="G147">
        <v>204</v>
      </c>
      <c r="H147">
        <v>155</v>
      </c>
      <c r="I147">
        <v>0.13</v>
      </c>
    </row>
    <row r="148" spans="1:9" x14ac:dyDescent="0.25">
      <c r="A148" t="s">
        <v>290</v>
      </c>
      <c r="B148" t="s">
        <v>102</v>
      </c>
      <c r="C148" t="s">
        <v>14</v>
      </c>
      <c r="D148">
        <v>243</v>
      </c>
      <c r="E148">
        <v>3.2</v>
      </c>
      <c r="F148">
        <v>5.09</v>
      </c>
      <c r="G148">
        <v>53</v>
      </c>
      <c r="H148">
        <v>109</v>
      </c>
      <c r="I148">
        <v>0.49</v>
      </c>
    </row>
    <row r="149" spans="1:9" hidden="1" x14ac:dyDescent="0.25">
      <c r="A149" t="s">
        <v>293</v>
      </c>
      <c r="B149" t="s">
        <v>123</v>
      </c>
      <c r="C149" t="s">
        <v>66</v>
      </c>
      <c r="D149">
        <v>246.8</v>
      </c>
      <c r="E149">
        <v>1.5</v>
      </c>
      <c r="F149">
        <v>4.3600000000000003</v>
      </c>
      <c r="G149">
        <v>172</v>
      </c>
      <c r="H149">
        <v>142</v>
      </c>
      <c r="I149">
        <v>0.27</v>
      </c>
    </row>
    <row r="150" spans="1:9" hidden="1" x14ac:dyDescent="0.25">
      <c r="A150" t="s">
        <v>294</v>
      </c>
      <c r="B150" t="s">
        <v>68</v>
      </c>
      <c r="C150" t="s">
        <v>17</v>
      </c>
      <c r="D150">
        <v>247.4</v>
      </c>
      <c r="E150">
        <v>1.7</v>
      </c>
      <c r="F150">
        <v>5.34</v>
      </c>
      <c r="G150">
        <v>145</v>
      </c>
      <c r="H150">
        <v>87</v>
      </c>
      <c r="I150">
        <v>0.28000000000000003</v>
      </c>
    </row>
    <row r="151" spans="1:9" hidden="1" x14ac:dyDescent="0.25">
      <c r="A151" t="s">
        <v>296</v>
      </c>
      <c r="B151" t="s">
        <v>140</v>
      </c>
      <c r="C151" t="s">
        <v>62</v>
      </c>
      <c r="D151">
        <v>248.3</v>
      </c>
      <c r="E151">
        <v>2.5</v>
      </c>
      <c r="F151">
        <v>3.07</v>
      </c>
      <c r="G151">
        <v>85</v>
      </c>
      <c r="H151">
        <v>218</v>
      </c>
      <c r="I151">
        <v>0.72</v>
      </c>
    </row>
    <row r="152" spans="1:9" hidden="1" x14ac:dyDescent="0.25">
      <c r="A152" t="s">
        <v>298</v>
      </c>
      <c r="B152" t="s">
        <v>89</v>
      </c>
      <c r="C152" t="s">
        <v>17</v>
      </c>
      <c r="D152">
        <v>250.5</v>
      </c>
      <c r="E152">
        <v>2.6</v>
      </c>
      <c r="F152" t="s">
        <v>128</v>
      </c>
      <c r="G152">
        <v>74</v>
      </c>
      <c r="I152">
        <v>0.6</v>
      </c>
    </row>
    <row r="153" spans="1:9" hidden="1" x14ac:dyDescent="0.25">
      <c r="A153" t="s">
        <v>299</v>
      </c>
      <c r="B153" t="s">
        <v>140</v>
      </c>
      <c r="C153" t="s">
        <v>17</v>
      </c>
      <c r="D153">
        <v>250.7</v>
      </c>
      <c r="E153">
        <v>2.6</v>
      </c>
      <c r="F153">
        <v>5.13</v>
      </c>
      <c r="G153">
        <v>75</v>
      </c>
      <c r="H153">
        <v>102</v>
      </c>
      <c r="I153">
        <v>0.48</v>
      </c>
    </row>
    <row r="154" spans="1:9" hidden="1" x14ac:dyDescent="0.25">
      <c r="A154" t="s">
        <v>300</v>
      </c>
      <c r="B154" t="s">
        <v>74</v>
      </c>
      <c r="C154" t="s">
        <v>48</v>
      </c>
      <c r="D154">
        <v>251.1</v>
      </c>
      <c r="E154">
        <v>1.8</v>
      </c>
      <c r="F154">
        <v>5.16</v>
      </c>
      <c r="G154">
        <v>139</v>
      </c>
      <c r="H154">
        <v>101</v>
      </c>
      <c r="I154">
        <v>0.39</v>
      </c>
    </row>
    <row r="155" spans="1:9" hidden="1" x14ac:dyDescent="0.25">
      <c r="A155" t="s">
        <v>301</v>
      </c>
      <c r="B155" t="s">
        <v>99</v>
      </c>
      <c r="C155" t="s">
        <v>62</v>
      </c>
      <c r="D155">
        <v>251.6</v>
      </c>
      <c r="E155">
        <v>2</v>
      </c>
      <c r="F155">
        <v>3.96</v>
      </c>
      <c r="G155">
        <v>124</v>
      </c>
      <c r="H155">
        <v>159</v>
      </c>
      <c r="I155">
        <v>0.57999999999999996</v>
      </c>
    </row>
    <row r="156" spans="1:9" hidden="1" x14ac:dyDescent="0.25">
      <c r="A156" t="s">
        <v>302</v>
      </c>
      <c r="B156" t="s">
        <v>35</v>
      </c>
      <c r="C156" t="s">
        <v>17</v>
      </c>
      <c r="D156">
        <v>252.3</v>
      </c>
      <c r="E156">
        <v>2</v>
      </c>
      <c r="F156">
        <v>4.25</v>
      </c>
      <c r="G156">
        <v>123</v>
      </c>
      <c r="H156">
        <v>148</v>
      </c>
      <c r="I156">
        <v>0.39</v>
      </c>
    </row>
    <row r="157" spans="1:9" hidden="1" x14ac:dyDescent="0.25">
      <c r="A157" t="s">
        <v>303</v>
      </c>
      <c r="B157" t="s">
        <v>61</v>
      </c>
      <c r="C157" t="s">
        <v>21</v>
      </c>
      <c r="D157">
        <v>254.1</v>
      </c>
      <c r="E157">
        <v>1.8</v>
      </c>
      <c r="F157">
        <v>4.5</v>
      </c>
      <c r="G157">
        <v>141</v>
      </c>
      <c r="H157">
        <v>136</v>
      </c>
      <c r="I157">
        <v>0.26</v>
      </c>
    </row>
    <row r="158" spans="1:9" hidden="1" x14ac:dyDescent="0.25">
      <c r="A158" t="s">
        <v>304</v>
      </c>
      <c r="B158" t="s">
        <v>31</v>
      </c>
      <c r="C158" t="s">
        <v>62</v>
      </c>
      <c r="D158">
        <v>254.9</v>
      </c>
      <c r="E158">
        <v>1.7</v>
      </c>
      <c r="F158">
        <v>2.57</v>
      </c>
      <c r="G158">
        <v>153</v>
      </c>
      <c r="H158">
        <v>263</v>
      </c>
      <c r="I158">
        <v>0.47</v>
      </c>
    </row>
    <row r="159" spans="1:9" hidden="1" x14ac:dyDescent="0.25">
      <c r="A159" t="s">
        <v>306</v>
      </c>
      <c r="B159" t="s">
        <v>138</v>
      </c>
      <c r="C159" t="s">
        <v>17</v>
      </c>
      <c r="D159">
        <v>257.89999999999998</v>
      </c>
      <c r="E159">
        <v>1.7</v>
      </c>
      <c r="F159">
        <v>4.16</v>
      </c>
      <c r="G159">
        <v>156</v>
      </c>
      <c r="H159">
        <v>151</v>
      </c>
      <c r="I159">
        <v>0.34</v>
      </c>
    </row>
    <row r="160" spans="1:9" hidden="1" x14ac:dyDescent="0.25">
      <c r="A160" t="s">
        <v>309</v>
      </c>
      <c r="B160" t="s">
        <v>41</v>
      </c>
      <c r="C160" t="s">
        <v>17</v>
      </c>
      <c r="D160">
        <v>263.5</v>
      </c>
      <c r="E160">
        <v>1.2</v>
      </c>
      <c r="F160">
        <v>4.05</v>
      </c>
      <c r="G160">
        <v>202</v>
      </c>
      <c r="H160">
        <v>156</v>
      </c>
      <c r="I160">
        <v>0.21</v>
      </c>
    </row>
    <row r="161" spans="1:9" hidden="1" x14ac:dyDescent="0.25">
      <c r="A161" t="s">
        <v>310</v>
      </c>
      <c r="B161" t="s">
        <v>102</v>
      </c>
      <c r="C161" t="s">
        <v>17</v>
      </c>
      <c r="D161">
        <v>267.3</v>
      </c>
      <c r="E161">
        <v>1.7</v>
      </c>
      <c r="F161" t="s">
        <v>128</v>
      </c>
      <c r="G161">
        <v>154</v>
      </c>
      <c r="I161">
        <v>0.34</v>
      </c>
    </row>
    <row r="162" spans="1:9" hidden="1" x14ac:dyDescent="0.25">
      <c r="A162" t="s">
        <v>316</v>
      </c>
      <c r="B162" t="s">
        <v>81</v>
      </c>
      <c r="C162" t="s">
        <v>21</v>
      </c>
      <c r="D162">
        <v>277.3</v>
      </c>
      <c r="E162">
        <v>0.8</v>
      </c>
      <c r="F162">
        <v>5.19</v>
      </c>
      <c r="G162">
        <v>267</v>
      </c>
      <c r="H162">
        <v>98</v>
      </c>
      <c r="I162">
        <v>0.08</v>
      </c>
    </row>
    <row r="163" spans="1:9" hidden="1" x14ac:dyDescent="0.25">
      <c r="A163" t="s">
        <v>317</v>
      </c>
      <c r="B163" t="s">
        <v>108</v>
      </c>
      <c r="C163" t="s">
        <v>62</v>
      </c>
      <c r="D163">
        <v>277.8</v>
      </c>
      <c r="E163">
        <v>0.9</v>
      </c>
      <c r="F163" t="s">
        <v>128</v>
      </c>
      <c r="G163">
        <v>253</v>
      </c>
      <c r="I163">
        <v>0.21</v>
      </c>
    </row>
    <row r="164" spans="1:9" hidden="1" x14ac:dyDescent="0.25">
      <c r="A164" t="s">
        <v>319</v>
      </c>
      <c r="B164" t="s">
        <v>123</v>
      </c>
      <c r="C164" t="s">
        <v>62</v>
      </c>
      <c r="D164">
        <v>281.3</v>
      </c>
      <c r="E164">
        <v>1.9</v>
      </c>
      <c r="F164">
        <v>2.69</v>
      </c>
      <c r="G164">
        <v>128</v>
      </c>
      <c r="H164">
        <v>254</v>
      </c>
      <c r="I164">
        <v>0.53</v>
      </c>
    </row>
    <row r="165" spans="1:9" hidden="1" x14ac:dyDescent="0.25">
      <c r="A165" t="s">
        <v>321</v>
      </c>
      <c r="B165" t="s">
        <v>43</v>
      </c>
      <c r="C165" t="s">
        <v>17</v>
      </c>
      <c r="D165">
        <v>282.7</v>
      </c>
      <c r="E165">
        <v>1.7</v>
      </c>
      <c r="F165">
        <v>5.38</v>
      </c>
      <c r="G165">
        <v>152</v>
      </c>
      <c r="H165">
        <v>86</v>
      </c>
      <c r="I165">
        <v>0.35</v>
      </c>
    </row>
    <row r="166" spans="1:9" hidden="1" x14ac:dyDescent="0.25">
      <c r="A166" t="s">
        <v>323</v>
      </c>
      <c r="B166" t="s">
        <v>10</v>
      </c>
      <c r="C166" t="s">
        <v>21</v>
      </c>
      <c r="D166">
        <v>283.60000000000002</v>
      </c>
      <c r="E166">
        <v>1.5</v>
      </c>
      <c r="F166">
        <v>3.11</v>
      </c>
      <c r="G166">
        <v>170</v>
      </c>
      <c r="H166">
        <v>215</v>
      </c>
      <c r="I166">
        <v>0.19</v>
      </c>
    </row>
    <row r="167" spans="1:9" hidden="1" x14ac:dyDescent="0.25">
      <c r="A167" t="s">
        <v>324</v>
      </c>
      <c r="B167" t="s">
        <v>16</v>
      </c>
      <c r="C167" t="s">
        <v>17</v>
      </c>
      <c r="D167">
        <v>285.39999999999998</v>
      </c>
      <c r="E167">
        <v>1.1000000000000001</v>
      </c>
      <c r="F167">
        <v>3.55</v>
      </c>
      <c r="G167">
        <v>226</v>
      </c>
      <c r="H167">
        <v>188</v>
      </c>
      <c r="I167">
        <v>0.16</v>
      </c>
    </row>
    <row r="168" spans="1:9" hidden="1" x14ac:dyDescent="0.25">
      <c r="A168" t="s">
        <v>329</v>
      </c>
      <c r="B168" t="s">
        <v>108</v>
      </c>
      <c r="C168" t="s">
        <v>17</v>
      </c>
      <c r="D168">
        <v>291.10000000000002</v>
      </c>
      <c r="E168">
        <v>2.2000000000000002</v>
      </c>
      <c r="F168">
        <v>5.33</v>
      </c>
      <c r="G168">
        <v>110</v>
      </c>
      <c r="H168">
        <v>88</v>
      </c>
      <c r="I168">
        <v>0.38</v>
      </c>
    </row>
    <row r="169" spans="1:9" hidden="1" x14ac:dyDescent="0.25">
      <c r="A169" t="s">
        <v>330</v>
      </c>
      <c r="B169" t="s">
        <v>13</v>
      </c>
      <c r="C169" t="s">
        <v>21</v>
      </c>
      <c r="D169">
        <v>291.8</v>
      </c>
      <c r="E169">
        <v>1.7</v>
      </c>
      <c r="F169">
        <v>3.2</v>
      </c>
      <c r="G169">
        <v>144</v>
      </c>
      <c r="H169">
        <v>212</v>
      </c>
      <c r="I169">
        <v>0.24</v>
      </c>
    </row>
    <row r="170" spans="1:9" hidden="1" x14ac:dyDescent="0.25">
      <c r="A170" t="s">
        <v>331</v>
      </c>
      <c r="B170" t="s">
        <v>23</v>
      </c>
      <c r="C170" t="s">
        <v>21</v>
      </c>
      <c r="D170">
        <v>292</v>
      </c>
      <c r="E170">
        <v>1.6</v>
      </c>
      <c r="F170">
        <v>4.08</v>
      </c>
      <c r="G170">
        <v>161</v>
      </c>
      <c r="H170">
        <v>154</v>
      </c>
      <c r="I170">
        <v>0.21</v>
      </c>
    </row>
    <row r="171" spans="1:9" hidden="1" x14ac:dyDescent="0.25">
      <c r="A171" t="s">
        <v>333</v>
      </c>
      <c r="B171" t="s">
        <v>52</v>
      </c>
      <c r="C171" t="s">
        <v>17</v>
      </c>
      <c r="D171">
        <v>294.5</v>
      </c>
      <c r="E171">
        <v>1.1000000000000001</v>
      </c>
      <c r="F171">
        <v>4.66</v>
      </c>
      <c r="G171">
        <v>229</v>
      </c>
      <c r="H171">
        <v>131</v>
      </c>
      <c r="I171">
        <v>0.18</v>
      </c>
    </row>
    <row r="172" spans="1:9" hidden="1" x14ac:dyDescent="0.25">
      <c r="A172" t="s">
        <v>334</v>
      </c>
      <c r="B172" t="s">
        <v>81</v>
      </c>
      <c r="C172" t="s">
        <v>17</v>
      </c>
      <c r="D172">
        <v>295.3</v>
      </c>
      <c r="E172">
        <v>2.5</v>
      </c>
      <c r="F172">
        <v>5.26</v>
      </c>
      <c r="G172">
        <v>82</v>
      </c>
      <c r="H172">
        <v>92</v>
      </c>
      <c r="I172">
        <v>0.45</v>
      </c>
    </row>
    <row r="173" spans="1:9" hidden="1" x14ac:dyDescent="0.25">
      <c r="A173" t="s">
        <v>336</v>
      </c>
      <c r="B173" t="s">
        <v>19</v>
      </c>
      <c r="C173" t="s">
        <v>17</v>
      </c>
      <c r="D173">
        <v>297.2</v>
      </c>
      <c r="E173">
        <v>0.3</v>
      </c>
      <c r="F173">
        <v>3.61</v>
      </c>
      <c r="G173">
        <v>366</v>
      </c>
      <c r="H173">
        <v>183</v>
      </c>
      <c r="I173">
        <v>0.02</v>
      </c>
    </row>
    <row r="174" spans="1:9" hidden="1" x14ac:dyDescent="0.25">
      <c r="A174" t="s">
        <v>339</v>
      </c>
      <c r="B174" t="s">
        <v>28</v>
      </c>
      <c r="C174" t="s">
        <v>62</v>
      </c>
      <c r="D174">
        <v>300.60000000000002</v>
      </c>
      <c r="E174">
        <v>1.8</v>
      </c>
      <c r="F174">
        <v>3.13</v>
      </c>
      <c r="G174">
        <v>138</v>
      </c>
      <c r="H174">
        <v>214</v>
      </c>
      <c r="I174">
        <v>0.51</v>
      </c>
    </row>
    <row r="175" spans="1:9" hidden="1" x14ac:dyDescent="0.25">
      <c r="A175" t="s">
        <v>342</v>
      </c>
      <c r="B175" t="s">
        <v>78</v>
      </c>
      <c r="C175" t="s">
        <v>48</v>
      </c>
      <c r="D175">
        <v>304.3</v>
      </c>
      <c r="E175">
        <v>1.1000000000000001</v>
      </c>
      <c r="F175">
        <v>3.87</v>
      </c>
      <c r="G175">
        <v>223</v>
      </c>
      <c r="H175">
        <v>165</v>
      </c>
      <c r="I175">
        <v>0.14000000000000001</v>
      </c>
    </row>
    <row r="176" spans="1:9" hidden="1" x14ac:dyDescent="0.25">
      <c r="A176" t="s">
        <v>343</v>
      </c>
      <c r="B176" t="s">
        <v>68</v>
      </c>
      <c r="C176" t="s">
        <v>17</v>
      </c>
      <c r="D176">
        <v>305.10000000000002</v>
      </c>
      <c r="E176">
        <v>1.3</v>
      </c>
      <c r="F176">
        <v>4.1500000000000004</v>
      </c>
      <c r="G176">
        <v>193</v>
      </c>
      <c r="H176">
        <v>152</v>
      </c>
      <c r="I176">
        <v>0.21</v>
      </c>
    </row>
    <row r="177" spans="1:9" hidden="1" x14ac:dyDescent="0.25">
      <c r="A177" t="s">
        <v>348</v>
      </c>
      <c r="B177" t="s">
        <v>102</v>
      </c>
      <c r="C177" t="s">
        <v>62</v>
      </c>
      <c r="D177">
        <v>313.89999999999998</v>
      </c>
      <c r="E177">
        <v>0.7</v>
      </c>
      <c r="F177">
        <v>3.15</v>
      </c>
      <c r="G177">
        <v>277</v>
      </c>
      <c r="H177">
        <v>213</v>
      </c>
      <c r="I177">
        <v>0.12</v>
      </c>
    </row>
    <row r="178" spans="1:9" hidden="1" x14ac:dyDescent="0.25">
      <c r="A178" t="s">
        <v>349</v>
      </c>
      <c r="B178" t="s">
        <v>43</v>
      </c>
      <c r="C178" t="s">
        <v>66</v>
      </c>
      <c r="D178">
        <v>314.10000000000002</v>
      </c>
      <c r="E178">
        <v>1.9</v>
      </c>
      <c r="F178">
        <v>3.56</v>
      </c>
      <c r="G178">
        <v>131</v>
      </c>
      <c r="H178">
        <v>187</v>
      </c>
      <c r="I178">
        <v>0.38</v>
      </c>
    </row>
    <row r="179" spans="1:9" x14ac:dyDescent="0.25">
      <c r="A179" t="s">
        <v>351</v>
      </c>
      <c r="B179" t="s">
        <v>81</v>
      </c>
      <c r="C179" t="s">
        <v>14</v>
      </c>
      <c r="D179">
        <v>320</v>
      </c>
      <c r="E179">
        <v>1.4</v>
      </c>
      <c r="F179">
        <v>3.48</v>
      </c>
      <c r="G179">
        <v>184</v>
      </c>
      <c r="H179">
        <v>192</v>
      </c>
      <c r="I179">
        <v>0.14000000000000001</v>
      </c>
    </row>
    <row r="180" spans="1:9" hidden="1" x14ac:dyDescent="0.25">
      <c r="A180" t="s">
        <v>352</v>
      </c>
      <c r="B180" t="s">
        <v>116</v>
      </c>
      <c r="C180" t="s">
        <v>66</v>
      </c>
      <c r="D180">
        <v>322.89999999999998</v>
      </c>
      <c r="E180">
        <v>0.3</v>
      </c>
      <c r="F180">
        <v>2.72</v>
      </c>
      <c r="G180">
        <v>353</v>
      </c>
      <c r="H180">
        <v>248</v>
      </c>
      <c r="I180">
        <v>0.01</v>
      </c>
    </row>
    <row r="181" spans="1:9" hidden="1" x14ac:dyDescent="0.25">
      <c r="A181" t="s">
        <v>353</v>
      </c>
      <c r="B181" t="s">
        <v>84</v>
      </c>
      <c r="C181" t="s">
        <v>62</v>
      </c>
      <c r="D181">
        <v>324.2</v>
      </c>
      <c r="E181">
        <v>1.2</v>
      </c>
      <c r="F181">
        <v>2.77</v>
      </c>
      <c r="G181">
        <v>216</v>
      </c>
      <c r="H181">
        <v>240</v>
      </c>
      <c r="I181">
        <v>0.27</v>
      </c>
    </row>
    <row r="182" spans="1:9" hidden="1" x14ac:dyDescent="0.25">
      <c r="A182" t="s">
        <v>357</v>
      </c>
      <c r="B182" t="s">
        <v>19</v>
      </c>
      <c r="C182" t="s">
        <v>45</v>
      </c>
      <c r="D182">
        <v>325.7</v>
      </c>
      <c r="E182">
        <v>1.4</v>
      </c>
      <c r="F182">
        <v>2.79</v>
      </c>
      <c r="G182">
        <v>180</v>
      </c>
      <c r="H182">
        <v>239</v>
      </c>
      <c r="I182">
        <v>0.2</v>
      </c>
    </row>
    <row r="183" spans="1:9" hidden="1" x14ac:dyDescent="0.25">
      <c r="A183" t="s">
        <v>358</v>
      </c>
      <c r="B183" t="s">
        <v>31</v>
      </c>
      <c r="C183" t="s">
        <v>17</v>
      </c>
      <c r="D183">
        <v>327.39999999999998</v>
      </c>
      <c r="E183">
        <v>0.9</v>
      </c>
      <c r="F183">
        <v>4.7</v>
      </c>
      <c r="G183">
        <v>243</v>
      </c>
      <c r="H183">
        <v>128</v>
      </c>
      <c r="I183">
        <v>0.12</v>
      </c>
    </row>
    <row r="184" spans="1:9" x14ac:dyDescent="0.25">
      <c r="A184" t="s">
        <v>359</v>
      </c>
      <c r="B184" t="s">
        <v>26</v>
      </c>
      <c r="C184" t="s">
        <v>14</v>
      </c>
      <c r="D184">
        <v>328.8</v>
      </c>
      <c r="E184">
        <v>1.4</v>
      </c>
      <c r="F184">
        <v>3.33</v>
      </c>
      <c r="G184">
        <v>178</v>
      </c>
      <c r="H184">
        <v>201</v>
      </c>
      <c r="I184">
        <v>0.19</v>
      </c>
    </row>
    <row r="185" spans="1:9" hidden="1" x14ac:dyDescent="0.25">
      <c r="A185" t="s">
        <v>362</v>
      </c>
      <c r="B185" t="s">
        <v>43</v>
      </c>
      <c r="C185" t="s">
        <v>17</v>
      </c>
      <c r="D185">
        <v>331</v>
      </c>
      <c r="E185">
        <v>3</v>
      </c>
      <c r="F185">
        <v>4.57</v>
      </c>
      <c r="G185">
        <v>60</v>
      </c>
      <c r="H185">
        <v>135</v>
      </c>
      <c r="I185">
        <v>0.57999999999999996</v>
      </c>
    </row>
    <row r="186" spans="1:9" hidden="1" x14ac:dyDescent="0.25">
      <c r="A186" t="s">
        <v>365</v>
      </c>
      <c r="B186" t="s">
        <v>116</v>
      </c>
      <c r="C186" t="s">
        <v>66</v>
      </c>
      <c r="D186">
        <v>345.9</v>
      </c>
      <c r="E186">
        <v>0.7</v>
      </c>
      <c r="F186">
        <v>3.25</v>
      </c>
      <c r="G186">
        <v>276</v>
      </c>
      <c r="H186">
        <v>205</v>
      </c>
      <c r="I186">
        <v>7.0000000000000007E-2</v>
      </c>
    </row>
    <row r="187" spans="1:9" hidden="1" x14ac:dyDescent="0.25">
      <c r="A187" t="s">
        <v>366</v>
      </c>
      <c r="B187" t="s">
        <v>52</v>
      </c>
      <c r="C187" t="s">
        <v>21</v>
      </c>
      <c r="D187">
        <v>348.4</v>
      </c>
      <c r="E187">
        <v>1.5</v>
      </c>
      <c r="F187">
        <v>2.84</v>
      </c>
      <c r="G187">
        <v>171</v>
      </c>
      <c r="H187">
        <v>232</v>
      </c>
      <c r="I187">
        <v>0.2</v>
      </c>
    </row>
    <row r="188" spans="1:9" hidden="1" x14ac:dyDescent="0.25">
      <c r="A188" t="s">
        <v>367</v>
      </c>
      <c r="B188" t="s">
        <v>116</v>
      </c>
      <c r="C188" t="s">
        <v>17</v>
      </c>
      <c r="D188">
        <v>349.8</v>
      </c>
      <c r="E188">
        <v>0.6</v>
      </c>
      <c r="F188">
        <v>4.3</v>
      </c>
      <c r="G188">
        <v>305</v>
      </c>
      <c r="H188">
        <v>145</v>
      </c>
      <c r="I188">
        <v>0.05</v>
      </c>
    </row>
    <row r="189" spans="1:9" hidden="1" x14ac:dyDescent="0.25">
      <c r="A189" t="s">
        <v>369</v>
      </c>
      <c r="B189" t="s">
        <v>31</v>
      </c>
      <c r="C189" t="s">
        <v>48</v>
      </c>
      <c r="D189">
        <v>355.5</v>
      </c>
      <c r="E189">
        <v>0.8</v>
      </c>
      <c r="F189">
        <v>3.02</v>
      </c>
      <c r="G189">
        <v>269</v>
      </c>
      <c r="H189">
        <v>220</v>
      </c>
      <c r="I189">
        <v>0.12</v>
      </c>
    </row>
    <row r="190" spans="1:9" hidden="1" x14ac:dyDescent="0.25">
      <c r="A190" t="s">
        <v>370</v>
      </c>
      <c r="B190" t="s">
        <v>156</v>
      </c>
      <c r="C190" t="s">
        <v>45</v>
      </c>
      <c r="D190">
        <v>358.8</v>
      </c>
      <c r="E190">
        <v>1.8</v>
      </c>
      <c r="F190">
        <v>3.61</v>
      </c>
      <c r="G190">
        <v>140</v>
      </c>
      <c r="H190">
        <v>184</v>
      </c>
      <c r="I190">
        <v>0.41</v>
      </c>
    </row>
    <row r="191" spans="1:9" hidden="1" x14ac:dyDescent="0.25">
      <c r="A191" t="s">
        <v>373</v>
      </c>
      <c r="B191" t="s">
        <v>156</v>
      </c>
      <c r="C191" t="s">
        <v>17</v>
      </c>
      <c r="D191">
        <v>363.8</v>
      </c>
      <c r="E191">
        <v>0.9</v>
      </c>
      <c r="F191">
        <v>4.2699999999999996</v>
      </c>
      <c r="G191">
        <v>257</v>
      </c>
      <c r="H191">
        <v>146</v>
      </c>
      <c r="I191">
        <v>0.11</v>
      </c>
    </row>
    <row r="192" spans="1:9" hidden="1" x14ac:dyDescent="0.25">
      <c r="A192" t="s">
        <v>374</v>
      </c>
      <c r="B192" t="s">
        <v>89</v>
      </c>
      <c r="C192" t="s">
        <v>21</v>
      </c>
      <c r="D192">
        <v>364.9</v>
      </c>
      <c r="E192">
        <v>1.4</v>
      </c>
      <c r="F192">
        <v>2.75</v>
      </c>
      <c r="G192">
        <v>177</v>
      </c>
      <c r="H192">
        <v>244</v>
      </c>
      <c r="I192">
        <v>0.16</v>
      </c>
    </row>
    <row r="193" spans="1:9" hidden="1" x14ac:dyDescent="0.25">
      <c r="A193" t="s">
        <v>375</v>
      </c>
      <c r="B193" t="s">
        <v>138</v>
      </c>
      <c r="C193" t="s">
        <v>17</v>
      </c>
      <c r="D193">
        <v>366.3</v>
      </c>
      <c r="E193">
        <v>0.7</v>
      </c>
      <c r="F193">
        <v>5.0999999999999996</v>
      </c>
      <c r="G193">
        <v>289</v>
      </c>
      <c r="H193">
        <v>107</v>
      </c>
      <c r="I193">
        <v>0.09</v>
      </c>
    </row>
    <row r="194" spans="1:9" x14ac:dyDescent="0.25">
      <c r="A194" t="s">
        <v>378</v>
      </c>
      <c r="B194" t="s">
        <v>156</v>
      </c>
      <c r="C194" t="s">
        <v>14</v>
      </c>
      <c r="D194">
        <v>369.7</v>
      </c>
      <c r="E194">
        <v>1.3</v>
      </c>
      <c r="F194">
        <v>4.78</v>
      </c>
      <c r="G194">
        <v>197</v>
      </c>
      <c r="H194">
        <v>122</v>
      </c>
      <c r="I194">
        <v>0.13</v>
      </c>
    </row>
    <row r="195" spans="1:9" hidden="1" x14ac:dyDescent="0.25">
      <c r="A195" t="s">
        <v>379</v>
      </c>
      <c r="B195" t="s">
        <v>81</v>
      </c>
      <c r="C195" t="s">
        <v>21</v>
      </c>
      <c r="D195">
        <v>372.3</v>
      </c>
      <c r="E195">
        <v>1.5</v>
      </c>
      <c r="F195">
        <v>3.71</v>
      </c>
      <c r="G195">
        <v>174</v>
      </c>
      <c r="H195">
        <v>176</v>
      </c>
      <c r="I195">
        <v>0.22</v>
      </c>
    </row>
    <row r="196" spans="1:9" hidden="1" x14ac:dyDescent="0.25">
      <c r="A196" t="s">
        <v>381</v>
      </c>
      <c r="B196" t="s">
        <v>108</v>
      </c>
      <c r="C196" t="s">
        <v>17</v>
      </c>
      <c r="D196">
        <v>373.7</v>
      </c>
      <c r="E196">
        <v>1</v>
      </c>
      <c r="F196">
        <v>4.9800000000000004</v>
      </c>
      <c r="G196">
        <v>236</v>
      </c>
      <c r="H196">
        <v>114</v>
      </c>
      <c r="I196">
        <v>0.13</v>
      </c>
    </row>
    <row r="197" spans="1:9" hidden="1" x14ac:dyDescent="0.25">
      <c r="A197" t="s">
        <v>382</v>
      </c>
      <c r="B197" t="s">
        <v>52</v>
      </c>
      <c r="C197" t="s">
        <v>143</v>
      </c>
      <c r="D197">
        <v>379.5</v>
      </c>
      <c r="E197">
        <v>1.4</v>
      </c>
      <c r="F197">
        <v>1.98</v>
      </c>
      <c r="G197">
        <v>179</v>
      </c>
      <c r="H197">
        <v>299</v>
      </c>
      <c r="I197">
        <v>0.21</v>
      </c>
    </row>
    <row r="198" spans="1:9" hidden="1" x14ac:dyDescent="0.25">
      <c r="A198" t="s">
        <v>383</v>
      </c>
      <c r="B198" t="s">
        <v>43</v>
      </c>
      <c r="C198" t="s">
        <v>62</v>
      </c>
      <c r="D198">
        <v>382.9</v>
      </c>
      <c r="E198">
        <v>1.4</v>
      </c>
      <c r="F198">
        <v>2.23</v>
      </c>
      <c r="G198">
        <v>185</v>
      </c>
      <c r="H198">
        <v>284</v>
      </c>
      <c r="I198">
        <v>0.37</v>
      </c>
    </row>
    <row r="199" spans="1:9" hidden="1" x14ac:dyDescent="0.25">
      <c r="A199" t="s">
        <v>384</v>
      </c>
      <c r="B199" t="s">
        <v>138</v>
      </c>
      <c r="C199" t="s">
        <v>21</v>
      </c>
      <c r="D199">
        <v>383.4</v>
      </c>
      <c r="E199">
        <v>0.9</v>
      </c>
      <c r="F199">
        <v>2.4700000000000002</v>
      </c>
      <c r="G199">
        <v>255</v>
      </c>
      <c r="H199">
        <v>270</v>
      </c>
      <c r="I199">
        <v>0.1</v>
      </c>
    </row>
    <row r="200" spans="1:9" hidden="1" x14ac:dyDescent="0.25">
      <c r="A200" t="s">
        <v>386</v>
      </c>
      <c r="B200" t="s">
        <v>138</v>
      </c>
      <c r="C200" t="s">
        <v>17</v>
      </c>
      <c r="D200">
        <v>390.4</v>
      </c>
      <c r="E200">
        <v>1</v>
      </c>
      <c r="F200">
        <v>2.54</v>
      </c>
      <c r="G200">
        <v>237</v>
      </c>
      <c r="H200">
        <v>267</v>
      </c>
      <c r="I200">
        <v>0.15</v>
      </c>
    </row>
    <row r="201" spans="1:9" hidden="1" x14ac:dyDescent="0.25">
      <c r="A201" t="s">
        <v>389</v>
      </c>
      <c r="B201" t="s">
        <v>41</v>
      </c>
      <c r="C201" t="s">
        <v>45</v>
      </c>
      <c r="D201">
        <v>397.7</v>
      </c>
      <c r="E201">
        <v>1.2</v>
      </c>
      <c r="F201">
        <v>3.7</v>
      </c>
      <c r="G201">
        <v>207</v>
      </c>
      <c r="H201">
        <v>178</v>
      </c>
      <c r="I201">
        <v>0.15</v>
      </c>
    </row>
    <row r="202" spans="1:9" hidden="1" x14ac:dyDescent="0.25">
      <c r="A202" t="s">
        <v>391</v>
      </c>
      <c r="B202" t="s">
        <v>19</v>
      </c>
      <c r="C202" t="s">
        <v>62</v>
      </c>
      <c r="D202">
        <v>400.1</v>
      </c>
      <c r="E202">
        <v>2</v>
      </c>
      <c r="F202">
        <v>3.39</v>
      </c>
      <c r="G202">
        <v>121</v>
      </c>
      <c r="H202">
        <v>197</v>
      </c>
      <c r="I202">
        <v>0.55000000000000004</v>
      </c>
    </row>
    <row r="203" spans="1:9" hidden="1" x14ac:dyDescent="0.25">
      <c r="A203" t="s">
        <v>396</v>
      </c>
      <c r="B203" t="s">
        <v>16</v>
      </c>
      <c r="C203" t="s">
        <v>45</v>
      </c>
      <c r="D203">
        <v>414.5</v>
      </c>
      <c r="E203">
        <v>1.7</v>
      </c>
      <c r="F203">
        <v>4.49</v>
      </c>
      <c r="G203">
        <v>148</v>
      </c>
      <c r="H203">
        <v>137</v>
      </c>
      <c r="I203">
        <v>0.37</v>
      </c>
    </row>
    <row r="204" spans="1:9" hidden="1" x14ac:dyDescent="0.25">
      <c r="A204" t="s">
        <v>397</v>
      </c>
      <c r="B204" t="s">
        <v>89</v>
      </c>
      <c r="C204" t="s">
        <v>66</v>
      </c>
      <c r="D204">
        <v>415.1</v>
      </c>
      <c r="E204">
        <v>2</v>
      </c>
      <c r="F204">
        <v>4.7300000000000004</v>
      </c>
      <c r="G204">
        <v>120</v>
      </c>
      <c r="H204">
        <v>125</v>
      </c>
      <c r="I204">
        <v>0.41</v>
      </c>
    </row>
    <row r="205" spans="1:9" hidden="1" x14ac:dyDescent="0.25">
      <c r="A205" t="s">
        <v>399</v>
      </c>
      <c r="B205" t="s">
        <v>99</v>
      </c>
      <c r="C205" t="s">
        <v>17</v>
      </c>
      <c r="D205">
        <v>418.2</v>
      </c>
      <c r="E205">
        <v>1.1000000000000001</v>
      </c>
      <c r="F205">
        <v>3.65</v>
      </c>
      <c r="G205">
        <v>227</v>
      </c>
      <c r="H205">
        <v>181</v>
      </c>
      <c r="I205">
        <v>0.16</v>
      </c>
    </row>
    <row r="206" spans="1:9" hidden="1" x14ac:dyDescent="0.25">
      <c r="A206" t="s">
        <v>401</v>
      </c>
      <c r="B206">
        <v>0</v>
      </c>
      <c r="C206" t="s">
        <v>66</v>
      </c>
      <c r="D206">
        <v>422</v>
      </c>
      <c r="E206">
        <v>0.8</v>
      </c>
      <c r="F206" t="s">
        <v>128</v>
      </c>
      <c r="G206">
        <v>271</v>
      </c>
      <c r="I206">
        <v>0.1</v>
      </c>
    </row>
    <row r="207" spans="1:9" hidden="1" x14ac:dyDescent="0.25">
      <c r="A207" t="s">
        <v>403</v>
      </c>
      <c r="B207" t="s">
        <v>78</v>
      </c>
      <c r="C207" t="s">
        <v>21</v>
      </c>
      <c r="D207">
        <v>426.3</v>
      </c>
      <c r="E207">
        <v>1.4</v>
      </c>
      <c r="F207">
        <v>4.46</v>
      </c>
      <c r="G207">
        <v>187</v>
      </c>
      <c r="H207">
        <v>138</v>
      </c>
      <c r="I207">
        <v>0.17</v>
      </c>
    </row>
    <row r="208" spans="1:9" hidden="1" x14ac:dyDescent="0.25">
      <c r="A208" t="s">
        <v>405</v>
      </c>
      <c r="B208" t="s">
        <v>28</v>
      </c>
      <c r="C208" t="s">
        <v>45</v>
      </c>
      <c r="D208">
        <v>430.3</v>
      </c>
      <c r="E208">
        <v>1.4</v>
      </c>
      <c r="F208">
        <v>3.85</v>
      </c>
      <c r="G208">
        <v>181</v>
      </c>
      <c r="H208">
        <v>167</v>
      </c>
      <c r="I208">
        <v>0.21</v>
      </c>
    </row>
    <row r="209" spans="1:9" hidden="1" x14ac:dyDescent="0.25">
      <c r="A209" t="s">
        <v>407</v>
      </c>
      <c r="B209" t="s">
        <v>28</v>
      </c>
      <c r="C209" t="s">
        <v>17</v>
      </c>
      <c r="D209">
        <v>432.3</v>
      </c>
      <c r="E209">
        <v>1.1000000000000001</v>
      </c>
      <c r="F209">
        <v>2.7</v>
      </c>
      <c r="G209">
        <v>217</v>
      </c>
      <c r="H209">
        <v>252</v>
      </c>
      <c r="I209">
        <v>0.19</v>
      </c>
    </row>
    <row r="210" spans="1:9" hidden="1" x14ac:dyDescent="0.25">
      <c r="A210" t="s">
        <v>408</v>
      </c>
      <c r="B210" t="s">
        <v>31</v>
      </c>
      <c r="C210" t="s">
        <v>45</v>
      </c>
      <c r="D210">
        <v>432.5</v>
      </c>
      <c r="E210">
        <v>0.2</v>
      </c>
      <c r="F210">
        <v>1.77</v>
      </c>
      <c r="G210">
        <v>393</v>
      </c>
      <c r="H210">
        <v>312</v>
      </c>
      <c r="I210">
        <v>0.01</v>
      </c>
    </row>
    <row r="211" spans="1:9" hidden="1" x14ac:dyDescent="0.25">
      <c r="A211" t="s">
        <v>409</v>
      </c>
      <c r="B211" t="s">
        <v>89</v>
      </c>
      <c r="C211" t="s">
        <v>17</v>
      </c>
      <c r="D211">
        <v>439.2</v>
      </c>
      <c r="E211">
        <v>1.2</v>
      </c>
      <c r="F211">
        <v>2.65</v>
      </c>
      <c r="G211">
        <v>209</v>
      </c>
      <c r="H211">
        <v>256</v>
      </c>
      <c r="I211">
        <v>0.21</v>
      </c>
    </row>
    <row r="212" spans="1:9" hidden="1" x14ac:dyDescent="0.25">
      <c r="A212" t="s">
        <v>411</v>
      </c>
      <c r="B212" t="s">
        <v>78</v>
      </c>
      <c r="C212" t="s">
        <v>62</v>
      </c>
      <c r="D212">
        <v>447.4</v>
      </c>
      <c r="E212">
        <v>2.2000000000000002</v>
      </c>
      <c r="F212">
        <v>2.19</v>
      </c>
      <c r="G212">
        <v>105</v>
      </c>
      <c r="H212">
        <v>287</v>
      </c>
      <c r="I212">
        <v>0.67</v>
      </c>
    </row>
    <row r="213" spans="1:9" hidden="1" x14ac:dyDescent="0.25">
      <c r="A213" t="s">
        <v>413</v>
      </c>
      <c r="B213" t="s">
        <v>35</v>
      </c>
      <c r="C213" t="s">
        <v>11</v>
      </c>
      <c r="D213">
        <v>451</v>
      </c>
      <c r="E213">
        <v>1.8</v>
      </c>
      <c r="F213" t="s">
        <v>128</v>
      </c>
      <c r="G213">
        <v>137</v>
      </c>
      <c r="I213">
        <v>0.25</v>
      </c>
    </row>
    <row r="214" spans="1:9" hidden="1" x14ac:dyDescent="0.25">
      <c r="A214" t="s">
        <v>414</v>
      </c>
      <c r="B214" t="s">
        <v>68</v>
      </c>
      <c r="C214" t="s">
        <v>66</v>
      </c>
      <c r="D214">
        <v>455.6</v>
      </c>
      <c r="E214">
        <v>0.5</v>
      </c>
      <c r="F214">
        <v>2.76</v>
      </c>
      <c r="G214">
        <v>317</v>
      </c>
      <c r="H214">
        <v>242</v>
      </c>
      <c r="I214">
        <v>0.04</v>
      </c>
    </row>
    <row r="215" spans="1:9" hidden="1" x14ac:dyDescent="0.25">
      <c r="A215" t="s">
        <v>415</v>
      </c>
      <c r="B215" t="s">
        <v>89</v>
      </c>
      <c r="C215" t="s">
        <v>62</v>
      </c>
      <c r="D215">
        <v>455.6</v>
      </c>
      <c r="E215">
        <v>0.7</v>
      </c>
      <c r="F215">
        <v>2.2400000000000002</v>
      </c>
      <c r="G215">
        <v>281</v>
      </c>
      <c r="H215">
        <v>283</v>
      </c>
      <c r="I215">
        <v>0.08</v>
      </c>
    </row>
    <row r="216" spans="1:9" hidden="1" x14ac:dyDescent="0.25">
      <c r="A216" t="s">
        <v>417</v>
      </c>
      <c r="B216" t="s">
        <v>43</v>
      </c>
      <c r="C216" t="s">
        <v>66</v>
      </c>
      <c r="D216">
        <v>458.7</v>
      </c>
      <c r="E216">
        <v>0.5</v>
      </c>
      <c r="F216">
        <v>2.5099999999999998</v>
      </c>
      <c r="G216">
        <v>315</v>
      </c>
      <c r="H216">
        <v>269</v>
      </c>
      <c r="I216">
        <v>0.04</v>
      </c>
    </row>
    <row r="217" spans="1:9" hidden="1" x14ac:dyDescent="0.25">
      <c r="A217" t="s">
        <v>418</v>
      </c>
      <c r="B217" t="s">
        <v>145</v>
      </c>
      <c r="C217" t="s">
        <v>66</v>
      </c>
      <c r="D217">
        <v>458.9</v>
      </c>
      <c r="E217">
        <v>0.3</v>
      </c>
      <c r="F217">
        <v>2.69</v>
      </c>
      <c r="G217">
        <v>377</v>
      </c>
      <c r="H217">
        <v>253</v>
      </c>
      <c r="I217">
        <v>0.02</v>
      </c>
    </row>
    <row r="218" spans="1:9" hidden="1" x14ac:dyDescent="0.25">
      <c r="A218" t="s">
        <v>420</v>
      </c>
      <c r="B218" t="s">
        <v>140</v>
      </c>
      <c r="C218" t="s">
        <v>66</v>
      </c>
      <c r="D218">
        <v>461.7</v>
      </c>
      <c r="E218">
        <v>1.6</v>
      </c>
      <c r="F218">
        <v>4.18</v>
      </c>
      <c r="G218">
        <v>165</v>
      </c>
      <c r="H218">
        <v>150</v>
      </c>
      <c r="I218">
        <v>0.28000000000000003</v>
      </c>
    </row>
    <row r="219" spans="1:9" hidden="1" x14ac:dyDescent="0.25">
      <c r="A219" t="s">
        <v>422</v>
      </c>
      <c r="B219" t="s">
        <v>61</v>
      </c>
      <c r="C219" t="s">
        <v>66</v>
      </c>
      <c r="D219">
        <v>462.3</v>
      </c>
      <c r="E219">
        <v>0.6</v>
      </c>
      <c r="F219">
        <v>3.34</v>
      </c>
      <c r="G219">
        <v>295</v>
      </c>
      <c r="H219">
        <v>200</v>
      </c>
      <c r="I219">
        <v>0.05</v>
      </c>
    </row>
    <row r="220" spans="1:9" hidden="1" x14ac:dyDescent="0.25">
      <c r="A220" t="s">
        <v>424</v>
      </c>
      <c r="B220" t="s">
        <v>52</v>
      </c>
      <c r="C220" t="s">
        <v>62</v>
      </c>
      <c r="D220">
        <v>464.6</v>
      </c>
      <c r="E220">
        <v>0.2</v>
      </c>
      <c r="F220">
        <v>1.97</v>
      </c>
      <c r="G220">
        <v>389</v>
      </c>
      <c r="H220">
        <v>300</v>
      </c>
      <c r="I220">
        <v>0.03</v>
      </c>
    </row>
    <row r="221" spans="1:9" hidden="1" x14ac:dyDescent="0.25">
      <c r="A221" t="s">
        <v>425</v>
      </c>
      <c r="B221" t="s">
        <v>156</v>
      </c>
      <c r="C221" t="s">
        <v>62</v>
      </c>
      <c r="D221">
        <v>465.9</v>
      </c>
      <c r="E221">
        <v>1.5</v>
      </c>
      <c r="F221">
        <v>2.4700000000000002</v>
      </c>
      <c r="G221">
        <v>176</v>
      </c>
      <c r="H221">
        <v>272</v>
      </c>
      <c r="I221">
        <v>0.42</v>
      </c>
    </row>
    <row r="222" spans="1:9" hidden="1" x14ac:dyDescent="0.25">
      <c r="A222" t="s">
        <v>426</v>
      </c>
      <c r="B222" t="s">
        <v>61</v>
      </c>
      <c r="C222" t="s">
        <v>62</v>
      </c>
      <c r="D222">
        <v>466.1</v>
      </c>
      <c r="E222">
        <v>0.5</v>
      </c>
      <c r="F222" t="s">
        <v>128</v>
      </c>
      <c r="G222">
        <v>323</v>
      </c>
      <c r="I222">
        <v>0.06</v>
      </c>
    </row>
    <row r="223" spans="1:9" hidden="1" x14ac:dyDescent="0.25">
      <c r="A223" t="s">
        <v>427</v>
      </c>
      <c r="B223" t="s">
        <v>74</v>
      </c>
      <c r="C223" t="s">
        <v>17</v>
      </c>
      <c r="D223">
        <v>470</v>
      </c>
      <c r="E223">
        <v>0.2</v>
      </c>
      <c r="F223">
        <v>2.73</v>
      </c>
      <c r="G223">
        <v>408</v>
      </c>
      <c r="H223">
        <v>247</v>
      </c>
      <c r="I223">
        <v>0</v>
      </c>
    </row>
    <row r="224" spans="1:9" hidden="1" x14ac:dyDescent="0.25">
      <c r="A224" t="s">
        <v>430</v>
      </c>
      <c r="B224" t="s">
        <v>99</v>
      </c>
      <c r="C224" t="s">
        <v>17</v>
      </c>
      <c r="D224">
        <v>472.9</v>
      </c>
      <c r="E224">
        <v>0.3</v>
      </c>
      <c r="F224" t="s">
        <v>128</v>
      </c>
      <c r="G224">
        <v>359</v>
      </c>
      <c r="I224">
        <v>0</v>
      </c>
    </row>
    <row r="225" spans="1:9" hidden="1" x14ac:dyDescent="0.25">
      <c r="A225" t="s">
        <v>432</v>
      </c>
      <c r="B225" t="s">
        <v>108</v>
      </c>
      <c r="C225" t="s">
        <v>66</v>
      </c>
      <c r="D225">
        <v>478.1</v>
      </c>
      <c r="E225">
        <v>0.9</v>
      </c>
      <c r="F225">
        <v>3.83</v>
      </c>
      <c r="G225">
        <v>246</v>
      </c>
      <c r="H225">
        <v>168</v>
      </c>
      <c r="I225">
        <v>0.13</v>
      </c>
    </row>
    <row r="226" spans="1:9" hidden="1" x14ac:dyDescent="0.25">
      <c r="A226" t="s">
        <v>434</v>
      </c>
      <c r="B226" t="s">
        <v>89</v>
      </c>
      <c r="C226" t="s">
        <v>11</v>
      </c>
      <c r="D226">
        <v>478.9</v>
      </c>
      <c r="E226">
        <v>2.4</v>
      </c>
      <c r="F226">
        <v>3.88</v>
      </c>
      <c r="G226">
        <v>88</v>
      </c>
      <c r="H226">
        <v>164</v>
      </c>
      <c r="I226">
        <v>0.44</v>
      </c>
    </row>
    <row r="227" spans="1:9" hidden="1" x14ac:dyDescent="0.25">
      <c r="A227" t="s">
        <v>435</v>
      </c>
      <c r="B227" t="s">
        <v>108</v>
      </c>
      <c r="C227" t="s">
        <v>45</v>
      </c>
      <c r="D227">
        <v>479.1</v>
      </c>
      <c r="E227">
        <v>1.3</v>
      </c>
      <c r="F227">
        <v>3.67</v>
      </c>
      <c r="G227">
        <v>200</v>
      </c>
      <c r="H227">
        <v>179</v>
      </c>
      <c r="I227">
        <v>0.16</v>
      </c>
    </row>
    <row r="228" spans="1:9" x14ac:dyDescent="0.25">
      <c r="A228" t="s">
        <v>436</v>
      </c>
      <c r="B228" t="s">
        <v>108</v>
      </c>
      <c r="C228" t="s">
        <v>14</v>
      </c>
      <c r="D228">
        <v>480.2</v>
      </c>
      <c r="E228">
        <v>1.4</v>
      </c>
      <c r="F228">
        <v>3.94</v>
      </c>
      <c r="G228">
        <v>183</v>
      </c>
      <c r="H228">
        <v>161</v>
      </c>
      <c r="I228">
        <v>0.2</v>
      </c>
    </row>
    <row r="229" spans="1:9" hidden="1" x14ac:dyDescent="0.25">
      <c r="A229" t="s">
        <v>437</v>
      </c>
      <c r="B229" t="s">
        <v>31</v>
      </c>
      <c r="C229" t="s">
        <v>17</v>
      </c>
      <c r="D229">
        <v>480.7</v>
      </c>
      <c r="E229">
        <v>1.5</v>
      </c>
      <c r="F229">
        <v>3.79</v>
      </c>
      <c r="G229">
        <v>173</v>
      </c>
      <c r="H229">
        <v>171</v>
      </c>
      <c r="I229">
        <v>0.26</v>
      </c>
    </row>
    <row r="230" spans="1:9" hidden="1" x14ac:dyDescent="0.25">
      <c r="A230" t="s">
        <v>439</v>
      </c>
      <c r="B230" t="s">
        <v>16</v>
      </c>
      <c r="C230" t="s">
        <v>17</v>
      </c>
      <c r="D230">
        <v>484</v>
      </c>
      <c r="E230">
        <v>1</v>
      </c>
      <c r="F230">
        <v>2.5299999999999998</v>
      </c>
      <c r="G230">
        <v>240</v>
      </c>
      <c r="H230">
        <v>268</v>
      </c>
      <c r="I230">
        <v>0.16</v>
      </c>
    </row>
    <row r="231" spans="1:9" hidden="1" x14ac:dyDescent="0.25">
      <c r="A231" t="s">
        <v>440</v>
      </c>
      <c r="B231" t="s">
        <v>99</v>
      </c>
      <c r="C231" t="s">
        <v>21</v>
      </c>
      <c r="D231">
        <v>484</v>
      </c>
      <c r="E231">
        <v>1.6</v>
      </c>
      <c r="F231">
        <v>3.44</v>
      </c>
      <c r="G231">
        <v>166</v>
      </c>
      <c r="H231">
        <v>195</v>
      </c>
      <c r="I231">
        <v>0.26</v>
      </c>
    </row>
    <row r="232" spans="1:9" hidden="1" x14ac:dyDescent="0.25">
      <c r="A232" t="s">
        <v>441</v>
      </c>
      <c r="B232" t="s">
        <v>52</v>
      </c>
      <c r="C232" t="s">
        <v>48</v>
      </c>
      <c r="D232">
        <v>484.9</v>
      </c>
      <c r="E232">
        <v>0.4</v>
      </c>
      <c r="F232">
        <v>3.7</v>
      </c>
      <c r="G232">
        <v>327</v>
      </c>
      <c r="H232">
        <v>177</v>
      </c>
      <c r="I232">
        <v>0.02</v>
      </c>
    </row>
    <row r="233" spans="1:9" hidden="1" x14ac:dyDescent="0.25">
      <c r="A233" t="s">
        <v>443</v>
      </c>
      <c r="B233" t="s">
        <v>102</v>
      </c>
      <c r="C233" t="s">
        <v>62</v>
      </c>
      <c r="D233">
        <v>486.8</v>
      </c>
      <c r="E233">
        <v>1.3</v>
      </c>
      <c r="F233">
        <v>1.9</v>
      </c>
      <c r="G233">
        <v>199</v>
      </c>
      <c r="H233">
        <v>304</v>
      </c>
      <c r="I233">
        <v>0.33</v>
      </c>
    </row>
    <row r="234" spans="1:9" hidden="1" x14ac:dyDescent="0.25">
      <c r="A234" t="s">
        <v>446</v>
      </c>
      <c r="B234" t="s">
        <v>108</v>
      </c>
      <c r="C234" t="s">
        <v>17</v>
      </c>
      <c r="D234">
        <v>491.3</v>
      </c>
      <c r="E234">
        <v>0.9</v>
      </c>
      <c r="F234">
        <v>3.81</v>
      </c>
      <c r="G234">
        <v>252</v>
      </c>
      <c r="H234">
        <v>170</v>
      </c>
      <c r="I234">
        <v>0.11</v>
      </c>
    </row>
    <row r="235" spans="1:9" hidden="1" x14ac:dyDescent="0.25">
      <c r="A235" t="s">
        <v>448</v>
      </c>
      <c r="B235" t="s">
        <v>78</v>
      </c>
      <c r="C235" t="s">
        <v>11</v>
      </c>
      <c r="D235">
        <v>492.7</v>
      </c>
      <c r="E235">
        <v>2.2999999999999998</v>
      </c>
      <c r="F235">
        <v>4.32</v>
      </c>
      <c r="G235">
        <v>97</v>
      </c>
      <c r="H235">
        <v>144</v>
      </c>
      <c r="I235">
        <v>0.38</v>
      </c>
    </row>
    <row r="236" spans="1:9" hidden="1" x14ac:dyDescent="0.25">
      <c r="A236" t="s">
        <v>449</v>
      </c>
      <c r="B236" t="s">
        <v>81</v>
      </c>
      <c r="C236" t="s">
        <v>62</v>
      </c>
      <c r="D236">
        <v>492.9</v>
      </c>
      <c r="E236">
        <v>1.6</v>
      </c>
      <c r="F236">
        <v>2.57</v>
      </c>
      <c r="G236">
        <v>163</v>
      </c>
      <c r="H236">
        <v>264</v>
      </c>
      <c r="I236">
        <v>0.43</v>
      </c>
    </row>
    <row r="237" spans="1:9" hidden="1" x14ac:dyDescent="0.25">
      <c r="A237" t="s">
        <v>451</v>
      </c>
      <c r="B237" t="s">
        <v>116</v>
      </c>
      <c r="C237" t="s">
        <v>17</v>
      </c>
      <c r="D237">
        <v>495.5</v>
      </c>
      <c r="E237">
        <v>0.4</v>
      </c>
      <c r="F237">
        <v>3.78</v>
      </c>
      <c r="G237">
        <v>338</v>
      </c>
      <c r="H237">
        <v>172</v>
      </c>
      <c r="I237">
        <v>0.02</v>
      </c>
    </row>
    <row r="238" spans="1:9" hidden="1" x14ac:dyDescent="0.25">
      <c r="A238" t="s">
        <v>452</v>
      </c>
      <c r="B238" t="s">
        <v>123</v>
      </c>
      <c r="C238" t="s">
        <v>66</v>
      </c>
      <c r="D238">
        <v>497.3</v>
      </c>
      <c r="E238">
        <v>0.7</v>
      </c>
      <c r="F238">
        <v>3.53</v>
      </c>
      <c r="G238">
        <v>283</v>
      </c>
      <c r="H238">
        <v>190</v>
      </c>
      <c r="I238">
        <v>0.06</v>
      </c>
    </row>
    <row r="239" spans="1:9" hidden="1" x14ac:dyDescent="0.25">
      <c r="A239" t="s">
        <v>453</v>
      </c>
      <c r="B239" t="s">
        <v>84</v>
      </c>
      <c r="C239" t="s">
        <v>11</v>
      </c>
      <c r="D239">
        <v>498</v>
      </c>
      <c r="E239">
        <v>2.1</v>
      </c>
      <c r="F239">
        <v>3.77</v>
      </c>
      <c r="G239">
        <v>117</v>
      </c>
      <c r="H239">
        <v>174</v>
      </c>
      <c r="I239">
        <v>0.35</v>
      </c>
    </row>
    <row r="240" spans="1:9" hidden="1" x14ac:dyDescent="0.25">
      <c r="A240" t="s">
        <v>455</v>
      </c>
      <c r="B240" t="s">
        <v>156</v>
      </c>
      <c r="C240" t="s">
        <v>17</v>
      </c>
      <c r="D240">
        <v>499.5</v>
      </c>
      <c r="E240">
        <v>0.3</v>
      </c>
      <c r="F240">
        <v>1.76</v>
      </c>
      <c r="G240">
        <v>350</v>
      </c>
      <c r="H240">
        <v>315</v>
      </c>
      <c r="I240">
        <v>0.01</v>
      </c>
    </row>
    <row r="241" spans="1:9" hidden="1" x14ac:dyDescent="0.25">
      <c r="A241" t="s">
        <v>458</v>
      </c>
      <c r="B241" t="s">
        <v>26</v>
      </c>
      <c r="C241" t="s">
        <v>11</v>
      </c>
      <c r="D241">
        <v>501.8</v>
      </c>
      <c r="E241">
        <v>1</v>
      </c>
      <c r="F241" t="s">
        <v>128</v>
      </c>
      <c r="G241">
        <v>233</v>
      </c>
      <c r="I241">
        <v>0.08</v>
      </c>
    </row>
    <row r="242" spans="1:9" hidden="1" x14ac:dyDescent="0.25">
      <c r="A242" t="s">
        <v>460</v>
      </c>
      <c r="B242" t="s">
        <v>140</v>
      </c>
      <c r="C242" t="s">
        <v>17</v>
      </c>
      <c r="D242">
        <v>507.5</v>
      </c>
      <c r="E242">
        <v>0.7</v>
      </c>
      <c r="F242">
        <v>4.6399999999999997</v>
      </c>
      <c r="G242">
        <v>285</v>
      </c>
      <c r="H242">
        <v>133</v>
      </c>
      <c r="I242">
        <v>0.08</v>
      </c>
    </row>
    <row r="243" spans="1:9" hidden="1" x14ac:dyDescent="0.25">
      <c r="A243" t="s">
        <v>462</v>
      </c>
      <c r="B243" t="s">
        <v>74</v>
      </c>
      <c r="C243" t="s">
        <v>45</v>
      </c>
      <c r="D243">
        <v>508.6</v>
      </c>
      <c r="E243">
        <v>0.6</v>
      </c>
      <c r="F243">
        <v>2.6</v>
      </c>
      <c r="G243">
        <v>303</v>
      </c>
      <c r="H243">
        <v>259</v>
      </c>
      <c r="I243">
        <v>0.08</v>
      </c>
    </row>
    <row r="244" spans="1:9" hidden="1" x14ac:dyDescent="0.25">
      <c r="A244" t="s">
        <v>463</v>
      </c>
      <c r="B244" t="s">
        <v>78</v>
      </c>
      <c r="C244" t="s">
        <v>66</v>
      </c>
      <c r="D244">
        <v>510.8</v>
      </c>
      <c r="E244">
        <v>1.9</v>
      </c>
      <c r="F244">
        <v>3.23</v>
      </c>
      <c r="G244">
        <v>127</v>
      </c>
      <c r="H244">
        <v>207</v>
      </c>
      <c r="I244">
        <v>0.28000000000000003</v>
      </c>
    </row>
    <row r="245" spans="1:9" hidden="1" x14ac:dyDescent="0.25">
      <c r="A245" t="s">
        <v>464</v>
      </c>
      <c r="B245" t="s">
        <v>99</v>
      </c>
      <c r="C245" t="s">
        <v>62</v>
      </c>
      <c r="D245">
        <v>511.4</v>
      </c>
      <c r="E245">
        <v>1.2</v>
      </c>
      <c r="F245">
        <v>2.1</v>
      </c>
      <c r="G245">
        <v>203</v>
      </c>
      <c r="H245">
        <v>291</v>
      </c>
      <c r="I245">
        <v>0.31</v>
      </c>
    </row>
    <row r="246" spans="1:9" hidden="1" x14ac:dyDescent="0.25">
      <c r="A246" t="s">
        <v>465</v>
      </c>
      <c r="B246" t="s">
        <v>13</v>
      </c>
      <c r="C246" t="s">
        <v>48</v>
      </c>
      <c r="D246">
        <v>511.6</v>
      </c>
      <c r="E246">
        <v>0.5</v>
      </c>
      <c r="F246">
        <v>3.54</v>
      </c>
      <c r="G246">
        <v>309</v>
      </c>
      <c r="H246">
        <v>189</v>
      </c>
      <c r="I246">
        <v>0.03</v>
      </c>
    </row>
    <row r="247" spans="1:9" hidden="1" x14ac:dyDescent="0.25">
      <c r="A247" t="s">
        <v>466</v>
      </c>
      <c r="B247" t="s">
        <v>35</v>
      </c>
      <c r="C247" t="s">
        <v>17</v>
      </c>
      <c r="D247">
        <v>511.8</v>
      </c>
      <c r="E247">
        <v>1.1000000000000001</v>
      </c>
      <c r="F247">
        <v>3.22</v>
      </c>
      <c r="G247">
        <v>218</v>
      </c>
      <c r="H247">
        <v>209</v>
      </c>
      <c r="I247">
        <v>0.2</v>
      </c>
    </row>
    <row r="248" spans="1:9" hidden="1" x14ac:dyDescent="0.25">
      <c r="A248" t="s">
        <v>468</v>
      </c>
      <c r="B248">
        <v>0</v>
      </c>
      <c r="C248" t="s">
        <v>17</v>
      </c>
      <c r="D248">
        <v>512.4</v>
      </c>
      <c r="E248">
        <v>0.4</v>
      </c>
      <c r="F248">
        <v>1.92</v>
      </c>
      <c r="G248">
        <v>331</v>
      </c>
      <c r="H248">
        <v>303</v>
      </c>
      <c r="I248">
        <v>0.03</v>
      </c>
    </row>
    <row r="249" spans="1:9" hidden="1" x14ac:dyDescent="0.25">
      <c r="A249" t="s">
        <v>473</v>
      </c>
      <c r="B249" t="s">
        <v>13</v>
      </c>
      <c r="C249" t="s">
        <v>17</v>
      </c>
      <c r="D249">
        <v>516.29999999999995</v>
      </c>
      <c r="E249">
        <v>0.7</v>
      </c>
      <c r="F249">
        <v>2.98</v>
      </c>
      <c r="G249">
        <v>272</v>
      </c>
      <c r="H249">
        <v>222</v>
      </c>
      <c r="I249">
        <v>7.0000000000000007E-2</v>
      </c>
    </row>
    <row r="250" spans="1:9" hidden="1" x14ac:dyDescent="0.25">
      <c r="A250" t="s">
        <v>476</v>
      </c>
      <c r="B250" t="s">
        <v>123</v>
      </c>
      <c r="C250" t="s">
        <v>48</v>
      </c>
      <c r="D250">
        <v>518.5</v>
      </c>
      <c r="E250">
        <v>0.7</v>
      </c>
      <c r="F250">
        <v>3.22</v>
      </c>
      <c r="G250">
        <v>275</v>
      </c>
      <c r="H250">
        <v>208</v>
      </c>
      <c r="I250">
        <v>0.08</v>
      </c>
    </row>
    <row r="251" spans="1:9" hidden="1" x14ac:dyDescent="0.25">
      <c r="A251" t="s">
        <v>477</v>
      </c>
      <c r="B251" t="s">
        <v>68</v>
      </c>
      <c r="C251" t="s">
        <v>45</v>
      </c>
      <c r="D251">
        <v>518.5</v>
      </c>
      <c r="E251">
        <v>0.6</v>
      </c>
      <c r="F251">
        <v>2.86</v>
      </c>
      <c r="G251">
        <v>306</v>
      </c>
      <c r="H251">
        <v>230</v>
      </c>
      <c r="I251">
        <v>0.09</v>
      </c>
    </row>
    <row r="252" spans="1:9" hidden="1" x14ac:dyDescent="0.25">
      <c r="A252" t="s">
        <v>478</v>
      </c>
      <c r="B252" t="s">
        <v>138</v>
      </c>
      <c r="C252" t="s">
        <v>11</v>
      </c>
      <c r="D252">
        <v>518.70000000000005</v>
      </c>
      <c r="E252">
        <v>1.2</v>
      </c>
      <c r="F252">
        <v>1.61</v>
      </c>
      <c r="G252">
        <v>205</v>
      </c>
      <c r="H252">
        <v>325</v>
      </c>
      <c r="I252">
        <v>0.11</v>
      </c>
    </row>
    <row r="253" spans="1:9" hidden="1" x14ac:dyDescent="0.25">
      <c r="A253" t="s">
        <v>479</v>
      </c>
      <c r="B253" t="s">
        <v>28</v>
      </c>
      <c r="C253" t="s">
        <v>21</v>
      </c>
      <c r="D253">
        <v>519.70000000000005</v>
      </c>
      <c r="E253">
        <v>0.3</v>
      </c>
      <c r="F253">
        <v>1.74</v>
      </c>
      <c r="G253">
        <v>373</v>
      </c>
      <c r="H253">
        <v>317</v>
      </c>
      <c r="I253">
        <v>0.03</v>
      </c>
    </row>
    <row r="254" spans="1:9" hidden="1" x14ac:dyDescent="0.25">
      <c r="A254" t="s">
        <v>481</v>
      </c>
      <c r="B254" t="s">
        <v>84</v>
      </c>
      <c r="C254" t="s">
        <v>21</v>
      </c>
      <c r="D254">
        <v>520.20000000000005</v>
      </c>
      <c r="E254">
        <v>1.4</v>
      </c>
      <c r="F254">
        <v>2.83</v>
      </c>
      <c r="G254">
        <v>182</v>
      </c>
      <c r="H254">
        <v>234</v>
      </c>
      <c r="I254">
        <v>0.16</v>
      </c>
    </row>
    <row r="255" spans="1:9" hidden="1" x14ac:dyDescent="0.25">
      <c r="A255" t="s">
        <v>485</v>
      </c>
      <c r="B255" t="s">
        <v>156</v>
      </c>
      <c r="C255" t="s">
        <v>21</v>
      </c>
      <c r="D255">
        <v>523.5</v>
      </c>
      <c r="E255">
        <v>1.4</v>
      </c>
      <c r="F255">
        <v>2.64</v>
      </c>
      <c r="G255">
        <v>189</v>
      </c>
      <c r="H255">
        <v>257</v>
      </c>
      <c r="I255">
        <v>0.15</v>
      </c>
    </row>
    <row r="256" spans="1:9" hidden="1" x14ac:dyDescent="0.25">
      <c r="A256" t="s">
        <v>486</v>
      </c>
      <c r="B256" t="s">
        <v>43</v>
      </c>
      <c r="C256" t="s">
        <v>66</v>
      </c>
      <c r="D256">
        <v>524</v>
      </c>
      <c r="E256">
        <v>0.9</v>
      </c>
      <c r="F256">
        <v>2.2999999999999998</v>
      </c>
      <c r="G256">
        <v>250</v>
      </c>
      <c r="H256">
        <v>280</v>
      </c>
      <c r="I256">
        <v>0.09</v>
      </c>
    </row>
    <row r="257" spans="1:9" hidden="1" x14ac:dyDescent="0.25">
      <c r="A257" t="s">
        <v>487</v>
      </c>
      <c r="B257" t="s">
        <v>61</v>
      </c>
      <c r="C257" t="s">
        <v>48</v>
      </c>
      <c r="D257">
        <v>524.79999999999995</v>
      </c>
      <c r="E257">
        <v>0.7</v>
      </c>
      <c r="F257">
        <v>3.25</v>
      </c>
      <c r="G257">
        <v>274</v>
      </c>
      <c r="H257">
        <v>206</v>
      </c>
      <c r="I257">
        <v>0.09</v>
      </c>
    </row>
    <row r="258" spans="1:9" hidden="1" x14ac:dyDescent="0.25">
      <c r="A258" t="s">
        <v>489</v>
      </c>
      <c r="B258" t="s">
        <v>123</v>
      </c>
      <c r="C258" t="s">
        <v>17</v>
      </c>
      <c r="D258">
        <v>525.79999999999995</v>
      </c>
      <c r="E258">
        <v>1.1000000000000001</v>
      </c>
      <c r="F258">
        <v>3.57</v>
      </c>
      <c r="G258">
        <v>219</v>
      </c>
      <c r="H258">
        <v>185</v>
      </c>
      <c r="I258">
        <v>0.18</v>
      </c>
    </row>
    <row r="259" spans="1:9" hidden="1" x14ac:dyDescent="0.25">
      <c r="A259" t="s">
        <v>490</v>
      </c>
      <c r="B259" t="s">
        <v>26</v>
      </c>
      <c r="C259" t="s">
        <v>11</v>
      </c>
      <c r="D259">
        <v>526.4</v>
      </c>
      <c r="E259">
        <v>0.9</v>
      </c>
      <c r="F259">
        <v>2.84</v>
      </c>
      <c r="G259">
        <v>247</v>
      </c>
      <c r="H259">
        <v>233</v>
      </c>
      <c r="I259">
        <v>0.06</v>
      </c>
    </row>
    <row r="260" spans="1:9" hidden="1" x14ac:dyDescent="0.25">
      <c r="A260" t="s">
        <v>491</v>
      </c>
      <c r="B260" t="s">
        <v>23</v>
      </c>
      <c r="C260" t="s">
        <v>17</v>
      </c>
      <c r="D260">
        <v>527</v>
      </c>
      <c r="E260">
        <v>1.6</v>
      </c>
      <c r="F260">
        <v>1.93</v>
      </c>
      <c r="G260">
        <v>157</v>
      </c>
      <c r="H260">
        <v>301</v>
      </c>
      <c r="I260">
        <v>0.27</v>
      </c>
    </row>
    <row r="261" spans="1:9" hidden="1" x14ac:dyDescent="0.25">
      <c r="A261" t="s">
        <v>492</v>
      </c>
      <c r="B261" t="s">
        <v>41</v>
      </c>
      <c r="C261" t="s">
        <v>17</v>
      </c>
      <c r="D261">
        <v>527.5</v>
      </c>
      <c r="E261">
        <v>0.8</v>
      </c>
      <c r="F261">
        <v>3.66</v>
      </c>
      <c r="G261">
        <v>263</v>
      </c>
      <c r="H261">
        <v>180</v>
      </c>
      <c r="I261">
        <v>0.09</v>
      </c>
    </row>
    <row r="262" spans="1:9" hidden="1" x14ac:dyDescent="0.25">
      <c r="A262" t="s">
        <v>494</v>
      </c>
      <c r="B262" t="s">
        <v>89</v>
      </c>
      <c r="C262" t="s">
        <v>66</v>
      </c>
      <c r="D262">
        <v>527.79999999999995</v>
      </c>
      <c r="E262">
        <v>0.5</v>
      </c>
      <c r="F262">
        <v>1.57</v>
      </c>
      <c r="G262">
        <v>316</v>
      </c>
      <c r="H262">
        <v>330</v>
      </c>
      <c r="I262">
        <v>0.05</v>
      </c>
    </row>
    <row r="263" spans="1:9" hidden="1" x14ac:dyDescent="0.25">
      <c r="A263" t="s">
        <v>496</v>
      </c>
      <c r="B263" t="s">
        <v>138</v>
      </c>
      <c r="C263" t="s">
        <v>11</v>
      </c>
      <c r="D263">
        <v>528.79999999999995</v>
      </c>
      <c r="E263">
        <v>1.1000000000000001</v>
      </c>
      <c r="F263">
        <v>3.31</v>
      </c>
      <c r="G263">
        <v>225</v>
      </c>
      <c r="H263">
        <v>202</v>
      </c>
      <c r="I263">
        <v>0.1</v>
      </c>
    </row>
    <row r="264" spans="1:9" hidden="1" x14ac:dyDescent="0.25">
      <c r="A264" t="s">
        <v>499</v>
      </c>
      <c r="B264" t="s">
        <v>31</v>
      </c>
      <c r="C264" t="s">
        <v>62</v>
      </c>
      <c r="D264">
        <v>532.5</v>
      </c>
      <c r="E264">
        <v>0.9</v>
      </c>
      <c r="F264">
        <v>1.59</v>
      </c>
      <c r="G264">
        <v>256</v>
      </c>
      <c r="H264">
        <v>326</v>
      </c>
      <c r="I264">
        <v>0.2</v>
      </c>
    </row>
    <row r="265" spans="1:9" hidden="1" x14ac:dyDescent="0.25">
      <c r="A265" t="s">
        <v>500</v>
      </c>
      <c r="B265" t="s">
        <v>78</v>
      </c>
      <c r="C265" t="s">
        <v>66</v>
      </c>
      <c r="D265">
        <v>532.79999999999995</v>
      </c>
      <c r="E265">
        <v>1.1000000000000001</v>
      </c>
      <c r="F265">
        <v>3.94</v>
      </c>
      <c r="G265">
        <v>220</v>
      </c>
      <c r="H265">
        <v>160</v>
      </c>
      <c r="I265">
        <v>0.16</v>
      </c>
    </row>
    <row r="266" spans="1:9" hidden="1" x14ac:dyDescent="0.25">
      <c r="A266" t="s">
        <v>501</v>
      </c>
      <c r="B266" t="s">
        <v>61</v>
      </c>
      <c r="C266" t="s">
        <v>17</v>
      </c>
      <c r="D266">
        <v>533</v>
      </c>
      <c r="E266">
        <v>1.2</v>
      </c>
      <c r="F266">
        <v>3.35</v>
      </c>
      <c r="G266">
        <v>212</v>
      </c>
      <c r="H266">
        <v>198</v>
      </c>
      <c r="I266">
        <v>0.21</v>
      </c>
    </row>
    <row r="267" spans="1:9" hidden="1" x14ac:dyDescent="0.25">
      <c r="A267" t="s">
        <v>502</v>
      </c>
      <c r="B267" t="s">
        <v>43</v>
      </c>
      <c r="C267" t="s">
        <v>45</v>
      </c>
      <c r="D267">
        <v>533.79999999999995</v>
      </c>
      <c r="E267">
        <v>0.3</v>
      </c>
      <c r="F267" t="s">
        <v>128</v>
      </c>
      <c r="G267">
        <v>367</v>
      </c>
      <c r="I267">
        <v>0.03</v>
      </c>
    </row>
    <row r="268" spans="1:9" hidden="1" x14ac:dyDescent="0.25">
      <c r="A268" t="s">
        <v>503</v>
      </c>
      <c r="B268" t="s">
        <v>74</v>
      </c>
      <c r="C268" t="s">
        <v>17</v>
      </c>
      <c r="D268">
        <v>534</v>
      </c>
      <c r="E268">
        <v>1.1000000000000001</v>
      </c>
      <c r="F268">
        <v>2.71</v>
      </c>
      <c r="G268">
        <v>224</v>
      </c>
      <c r="H268">
        <v>250</v>
      </c>
      <c r="I268">
        <v>0.17</v>
      </c>
    </row>
    <row r="269" spans="1:9" hidden="1" x14ac:dyDescent="0.25">
      <c r="A269" t="s">
        <v>504</v>
      </c>
      <c r="B269" t="s">
        <v>52</v>
      </c>
      <c r="C269" t="s">
        <v>11</v>
      </c>
      <c r="D269">
        <v>534.70000000000005</v>
      </c>
      <c r="E269">
        <v>0.3</v>
      </c>
      <c r="F269" t="s">
        <v>128</v>
      </c>
      <c r="G269">
        <v>349</v>
      </c>
      <c r="I269">
        <v>0.02</v>
      </c>
    </row>
    <row r="270" spans="1:9" x14ac:dyDescent="0.25">
      <c r="A270" t="s">
        <v>505</v>
      </c>
      <c r="B270" t="s">
        <v>140</v>
      </c>
      <c r="C270" t="s">
        <v>14</v>
      </c>
      <c r="D270">
        <v>535</v>
      </c>
      <c r="E270">
        <v>1</v>
      </c>
      <c r="F270" t="s">
        <v>128</v>
      </c>
      <c r="G270">
        <v>234</v>
      </c>
      <c r="I270">
        <v>0.12</v>
      </c>
    </row>
    <row r="271" spans="1:9" hidden="1" x14ac:dyDescent="0.25">
      <c r="A271" t="s">
        <v>508</v>
      </c>
      <c r="B271" t="s">
        <v>138</v>
      </c>
      <c r="C271" t="s">
        <v>17</v>
      </c>
      <c r="D271">
        <v>537.70000000000005</v>
      </c>
      <c r="E271">
        <v>0.8</v>
      </c>
      <c r="F271">
        <v>2.81</v>
      </c>
      <c r="G271">
        <v>264</v>
      </c>
      <c r="H271">
        <v>236</v>
      </c>
      <c r="I271">
        <v>0.1</v>
      </c>
    </row>
    <row r="272" spans="1:9" hidden="1" x14ac:dyDescent="0.25">
      <c r="A272" t="s">
        <v>509</v>
      </c>
      <c r="B272" t="s">
        <v>116</v>
      </c>
      <c r="C272" t="s">
        <v>11</v>
      </c>
      <c r="D272">
        <v>537.79999999999995</v>
      </c>
      <c r="E272">
        <v>1.2</v>
      </c>
      <c r="F272">
        <v>3.52</v>
      </c>
      <c r="G272">
        <v>206</v>
      </c>
      <c r="H272">
        <v>191</v>
      </c>
      <c r="I272">
        <v>0.14000000000000001</v>
      </c>
    </row>
    <row r="273" spans="1:9" hidden="1" x14ac:dyDescent="0.25">
      <c r="A273" t="s">
        <v>512</v>
      </c>
      <c r="B273" t="s">
        <v>31</v>
      </c>
      <c r="C273" t="s">
        <v>17</v>
      </c>
      <c r="D273">
        <v>538.70000000000005</v>
      </c>
      <c r="E273">
        <v>1</v>
      </c>
      <c r="F273">
        <v>3.04</v>
      </c>
      <c r="G273">
        <v>239</v>
      </c>
      <c r="H273">
        <v>219</v>
      </c>
      <c r="I273">
        <v>0.15</v>
      </c>
    </row>
    <row r="274" spans="1:9" hidden="1" x14ac:dyDescent="0.25">
      <c r="A274" t="s">
        <v>514</v>
      </c>
      <c r="B274" t="s">
        <v>68</v>
      </c>
      <c r="C274" t="s">
        <v>21</v>
      </c>
      <c r="D274">
        <v>539.1</v>
      </c>
      <c r="E274">
        <v>1.5</v>
      </c>
      <c r="F274">
        <v>3.35</v>
      </c>
      <c r="G274">
        <v>175</v>
      </c>
      <c r="H274">
        <v>199</v>
      </c>
      <c r="I274">
        <v>0.18</v>
      </c>
    </row>
    <row r="275" spans="1:9" hidden="1" x14ac:dyDescent="0.25">
      <c r="A275" t="s">
        <v>520</v>
      </c>
      <c r="B275" t="s">
        <v>13</v>
      </c>
      <c r="C275" t="s">
        <v>17</v>
      </c>
      <c r="D275">
        <v>542.4</v>
      </c>
      <c r="E275">
        <v>0.7</v>
      </c>
      <c r="F275" t="s">
        <v>128</v>
      </c>
      <c r="G275">
        <v>287</v>
      </c>
      <c r="I275">
        <v>0.09</v>
      </c>
    </row>
    <row r="276" spans="1:9" hidden="1" x14ac:dyDescent="0.25">
      <c r="A276" t="s">
        <v>522</v>
      </c>
      <c r="B276" t="s">
        <v>74</v>
      </c>
      <c r="C276" t="s">
        <v>21</v>
      </c>
      <c r="D276">
        <v>544</v>
      </c>
      <c r="E276">
        <v>1.5</v>
      </c>
      <c r="F276">
        <v>3.61</v>
      </c>
      <c r="G276">
        <v>169</v>
      </c>
      <c r="H276">
        <v>182</v>
      </c>
      <c r="I276">
        <v>0.17</v>
      </c>
    </row>
    <row r="277" spans="1:9" hidden="1" x14ac:dyDescent="0.25">
      <c r="A277" t="s">
        <v>523</v>
      </c>
      <c r="B277" t="s">
        <v>23</v>
      </c>
      <c r="C277" t="s">
        <v>62</v>
      </c>
      <c r="D277">
        <v>544.1</v>
      </c>
      <c r="E277">
        <v>1</v>
      </c>
      <c r="F277">
        <v>1.71</v>
      </c>
      <c r="G277">
        <v>235</v>
      </c>
      <c r="H277">
        <v>319</v>
      </c>
      <c r="I277">
        <v>0.23</v>
      </c>
    </row>
    <row r="278" spans="1:9" hidden="1" x14ac:dyDescent="0.25">
      <c r="A278" t="s">
        <v>526</v>
      </c>
      <c r="B278" t="s">
        <v>89</v>
      </c>
      <c r="C278" t="s">
        <v>62</v>
      </c>
      <c r="D278">
        <v>545.20000000000005</v>
      </c>
      <c r="E278">
        <v>1.2</v>
      </c>
      <c r="F278">
        <v>1.51</v>
      </c>
      <c r="G278">
        <v>214</v>
      </c>
      <c r="H278">
        <v>333</v>
      </c>
      <c r="I278">
        <v>0.3</v>
      </c>
    </row>
    <row r="279" spans="1:9" hidden="1" x14ac:dyDescent="0.25">
      <c r="A279" t="s">
        <v>532</v>
      </c>
      <c r="B279" t="s">
        <v>52</v>
      </c>
      <c r="C279" t="s">
        <v>66</v>
      </c>
      <c r="D279">
        <v>549.6</v>
      </c>
      <c r="E279">
        <v>0.3</v>
      </c>
      <c r="F279">
        <v>2.73</v>
      </c>
      <c r="G279">
        <v>360</v>
      </c>
      <c r="H279">
        <v>246</v>
      </c>
      <c r="I279">
        <v>0.02</v>
      </c>
    </row>
    <row r="280" spans="1:9" hidden="1" x14ac:dyDescent="0.25">
      <c r="A280" t="s">
        <v>534</v>
      </c>
      <c r="B280" t="s">
        <v>41</v>
      </c>
      <c r="C280" t="s">
        <v>17</v>
      </c>
      <c r="D280">
        <v>550.70000000000005</v>
      </c>
      <c r="E280">
        <v>0.6</v>
      </c>
      <c r="F280">
        <v>2.85</v>
      </c>
      <c r="G280">
        <v>300</v>
      </c>
      <c r="H280">
        <v>231</v>
      </c>
      <c r="I280">
        <v>7.0000000000000007E-2</v>
      </c>
    </row>
    <row r="281" spans="1:9" hidden="1" x14ac:dyDescent="0.25">
      <c r="A281" t="s">
        <v>535</v>
      </c>
      <c r="B281" t="s">
        <v>102</v>
      </c>
      <c r="C281" t="s">
        <v>29</v>
      </c>
      <c r="D281">
        <v>550.70000000000005</v>
      </c>
      <c r="E281">
        <v>-0.4</v>
      </c>
      <c r="F281">
        <v>2.74</v>
      </c>
      <c r="G281">
        <v>529</v>
      </c>
      <c r="H281">
        <v>245</v>
      </c>
      <c r="I281">
        <v>0</v>
      </c>
    </row>
    <row r="282" spans="1:9" hidden="1" x14ac:dyDescent="0.25">
      <c r="A282" t="s">
        <v>536</v>
      </c>
      <c r="B282">
        <v>0</v>
      </c>
      <c r="C282" t="s">
        <v>17</v>
      </c>
      <c r="D282">
        <v>551.70000000000005</v>
      </c>
      <c r="E282">
        <v>0.7</v>
      </c>
      <c r="F282">
        <v>2.04</v>
      </c>
      <c r="G282">
        <v>273</v>
      </c>
      <c r="H282">
        <v>295</v>
      </c>
      <c r="I282">
        <v>7.0000000000000007E-2</v>
      </c>
    </row>
    <row r="283" spans="1:9" hidden="1" x14ac:dyDescent="0.25">
      <c r="A283" t="s">
        <v>538</v>
      </c>
      <c r="B283" t="s">
        <v>123</v>
      </c>
      <c r="C283" t="s">
        <v>48</v>
      </c>
      <c r="D283">
        <v>553.5</v>
      </c>
      <c r="E283">
        <v>0.3</v>
      </c>
      <c r="F283" t="s">
        <v>128</v>
      </c>
      <c r="G283">
        <v>369</v>
      </c>
      <c r="I283">
        <v>0.01</v>
      </c>
    </row>
    <row r="284" spans="1:9" hidden="1" x14ac:dyDescent="0.25">
      <c r="A284" t="s">
        <v>539</v>
      </c>
      <c r="B284" t="s">
        <v>74</v>
      </c>
      <c r="C284" t="s">
        <v>62</v>
      </c>
      <c r="D284">
        <v>553.70000000000005</v>
      </c>
      <c r="E284">
        <v>0.9</v>
      </c>
      <c r="F284">
        <v>1.24</v>
      </c>
      <c r="G284">
        <v>254</v>
      </c>
      <c r="H284">
        <v>347</v>
      </c>
      <c r="I284">
        <v>0.19</v>
      </c>
    </row>
    <row r="285" spans="1:9" hidden="1" x14ac:dyDescent="0.25">
      <c r="A285" t="s">
        <v>543</v>
      </c>
      <c r="B285" t="s">
        <v>61</v>
      </c>
      <c r="C285" t="s">
        <v>17</v>
      </c>
      <c r="D285">
        <v>555.4</v>
      </c>
      <c r="E285">
        <v>0.6</v>
      </c>
      <c r="F285">
        <v>2.5499999999999998</v>
      </c>
      <c r="G285">
        <v>298</v>
      </c>
      <c r="H285">
        <v>265</v>
      </c>
      <c r="I285">
        <v>0.03</v>
      </c>
    </row>
    <row r="286" spans="1:9" hidden="1" x14ac:dyDescent="0.25">
      <c r="A286" t="s">
        <v>544</v>
      </c>
      <c r="B286" t="s">
        <v>145</v>
      </c>
      <c r="C286" t="s">
        <v>62</v>
      </c>
      <c r="D286">
        <v>555.5</v>
      </c>
      <c r="E286">
        <v>1.3</v>
      </c>
      <c r="F286">
        <v>2.2200000000000002</v>
      </c>
      <c r="G286">
        <v>198</v>
      </c>
      <c r="H286">
        <v>286</v>
      </c>
      <c r="I286">
        <v>0.34</v>
      </c>
    </row>
    <row r="287" spans="1:9" hidden="1" x14ac:dyDescent="0.25">
      <c r="A287" t="s">
        <v>547</v>
      </c>
      <c r="B287" t="s">
        <v>74</v>
      </c>
      <c r="C287" t="s">
        <v>45</v>
      </c>
      <c r="D287">
        <v>559.20000000000005</v>
      </c>
      <c r="E287">
        <v>1.5</v>
      </c>
      <c r="F287">
        <v>2.75</v>
      </c>
      <c r="G287">
        <v>167</v>
      </c>
      <c r="H287">
        <v>243</v>
      </c>
      <c r="I287">
        <v>0.28000000000000003</v>
      </c>
    </row>
    <row r="288" spans="1:9" hidden="1" x14ac:dyDescent="0.25">
      <c r="A288" t="s">
        <v>552</v>
      </c>
      <c r="B288" t="s">
        <v>145</v>
      </c>
      <c r="C288" t="s">
        <v>17</v>
      </c>
      <c r="D288">
        <v>564</v>
      </c>
      <c r="E288">
        <v>0</v>
      </c>
      <c r="F288">
        <v>2.68</v>
      </c>
      <c r="G288">
        <v>459</v>
      </c>
      <c r="H288">
        <v>255</v>
      </c>
      <c r="I288">
        <v>-0.02</v>
      </c>
    </row>
    <row r="289" spans="1:9" x14ac:dyDescent="0.25">
      <c r="A289" t="s">
        <v>553</v>
      </c>
      <c r="B289" t="s">
        <v>16</v>
      </c>
      <c r="C289" t="s">
        <v>14</v>
      </c>
      <c r="D289">
        <v>564.70000000000005</v>
      </c>
      <c r="E289">
        <v>0.8</v>
      </c>
      <c r="F289">
        <v>1.67</v>
      </c>
      <c r="G289">
        <v>260</v>
      </c>
      <c r="H289">
        <v>322</v>
      </c>
      <c r="I289">
        <v>0.09</v>
      </c>
    </row>
    <row r="290" spans="1:9" hidden="1" x14ac:dyDescent="0.25">
      <c r="A290" t="s">
        <v>554</v>
      </c>
      <c r="B290" t="s">
        <v>108</v>
      </c>
      <c r="C290" t="s">
        <v>45</v>
      </c>
      <c r="D290">
        <v>565.29999999999995</v>
      </c>
      <c r="E290">
        <v>1.2</v>
      </c>
      <c r="F290">
        <v>2.94</v>
      </c>
      <c r="G290">
        <v>215</v>
      </c>
      <c r="H290">
        <v>225</v>
      </c>
      <c r="I290">
        <v>0.14000000000000001</v>
      </c>
    </row>
    <row r="291" spans="1:9" hidden="1" x14ac:dyDescent="0.25">
      <c r="A291" t="s">
        <v>557</v>
      </c>
      <c r="B291" t="s">
        <v>140</v>
      </c>
      <c r="C291" t="s">
        <v>17</v>
      </c>
      <c r="D291">
        <v>567.79999999999995</v>
      </c>
      <c r="E291">
        <v>0.8</v>
      </c>
      <c r="F291">
        <v>1.36</v>
      </c>
      <c r="G291">
        <v>261</v>
      </c>
      <c r="H291">
        <v>340</v>
      </c>
      <c r="I291">
        <v>0.1</v>
      </c>
    </row>
    <row r="292" spans="1:9" hidden="1" x14ac:dyDescent="0.25">
      <c r="A292" t="s">
        <v>558</v>
      </c>
      <c r="B292" t="s">
        <v>28</v>
      </c>
      <c r="C292" t="s">
        <v>17</v>
      </c>
      <c r="D292">
        <v>568</v>
      </c>
      <c r="E292">
        <v>0.2</v>
      </c>
      <c r="F292">
        <v>2.72</v>
      </c>
      <c r="G292">
        <v>391</v>
      </c>
      <c r="H292">
        <v>249</v>
      </c>
      <c r="I292">
        <v>0</v>
      </c>
    </row>
    <row r="293" spans="1:9" hidden="1" x14ac:dyDescent="0.25">
      <c r="A293" t="s">
        <v>560</v>
      </c>
      <c r="B293" t="s">
        <v>35</v>
      </c>
      <c r="C293" t="s">
        <v>62</v>
      </c>
      <c r="D293">
        <v>568.5</v>
      </c>
      <c r="E293">
        <v>1.2</v>
      </c>
      <c r="F293">
        <v>2.0299999999999998</v>
      </c>
      <c r="G293">
        <v>211</v>
      </c>
      <c r="H293">
        <v>296</v>
      </c>
      <c r="I293">
        <v>0.26</v>
      </c>
    </row>
    <row r="294" spans="1:9" hidden="1" x14ac:dyDescent="0.25">
      <c r="A294" t="s">
        <v>561</v>
      </c>
      <c r="B294" t="s">
        <v>140</v>
      </c>
      <c r="C294" t="s">
        <v>11</v>
      </c>
      <c r="D294">
        <v>568.79999999999995</v>
      </c>
      <c r="E294">
        <v>0.9</v>
      </c>
      <c r="F294">
        <v>2.79</v>
      </c>
      <c r="G294">
        <v>249</v>
      </c>
      <c r="H294">
        <v>237</v>
      </c>
      <c r="I294">
        <v>0.06</v>
      </c>
    </row>
    <row r="295" spans="1:9" x14ac:dyDescent="0.25">
      <c r="A295" t="s">
        <v>565</v>
      </c>
      <c r="B295" t="s">
        <v>19</v>
      </c>
      <c r="C295" t="s">
        <v>14</v>
      </c>
      <c r="D295">
        <v>570.5</v>
      </c>
      <c r="E295">
        <v>0.8</v>
      </c>
      <c r="F295">
        <v>2.5499999999999998</v>
      </c>
      <c r="G295">
        <v>270</v>
      </c>
      <c r="H295">
        <v>266</v>
      </c>
      <c r="I295">
        <v>7.0000000000000007E-2</v>
      </c>
    </row>
    <row r="296" spans="1:9" hidden="1" x14ac:dyDescent="0.25">
      <c r="A296" t="s">
        <v>567</v>
      </c>
      <c r="B296" t="s">
        <v>123</v>
      </c>
      <c r="C296" t="s">
        <v>17</v>
      </c>
      <c r="D296">
        <v>572.29999999999995</v>
      </c>
      <c r="E296">
        <v>0.9</v>
      </c>
      <c r="F296" t="s">
        <v>128</v>
      </c>
      <c r="G296">
        <v>242</v>
      </c>
      <c r="I296">
        <v>0.13</v>
      </c>
    </row>
    <row r="297" spans="1:9" hidden="1" x14ac:dyDescent="0.25">
      <c r="A297" t="s">
        <v>570</v>
      </c>
      <c r="B297" t="s">
        <v>81</v>
      </c>
      <c r="C297" t="s">
        <v>17</v>
      </c>
      <c r="D297">
        <v>573</v>
      </c>
      <c r="E297">
        <v>0.2</v>
      </c>
      <c r="F297">
        <v>1.93</v>
      </c>
      <c r="G297">
        <v>405</v>
      </c>
      <c r="H297">
        <v>302</v>
      </c>
      <c r="I297">
        <v>0</v>
      </c>
    </row>
    <row r="298" spans="1:9" hidden="1" x14ac:dyDescent="0.25">
      <c r="A298" t="s">
        <v>571</v>
      </c>
      <c r="B298" t="s">
        <v>16</v>
      </c>
      <c r="C298" t="s">
        <v>45</v>
      </c>
      <c r="D298">
        <v>573.79999999999995</v>
      </c>
      <c r="E298">
        <v>0.7</v>
      </c>
      <c r="F298">
        <v>2.59</v>
      </c>
      <c r="G298">
        <v>280</v>
      </c>
      <c r="H298">
        <v>260</v>
      </c>
      <c r="I298">
        <v>0.09</v>
      </c>
    </row>
    <row r="299" spans="1:9" hidden="1" x14ac:dyDescent="0.25">
      <c r="A299" t="s">
        <v>572</v>
      </c>
      <c r="B299" t="s">
        <v>35</v>
      </c>
      <c r="C299" t="s">
        <v>11</v>
      </c>
      <c r="D299">
        <v>574</v>
      </c>
      <c r="E299">
        <v>0.7</v>
      </c>
      <c r="F299">
        <v>2.2599999999999998</v>
      </c>
      <c r="G299">
        <v>282</v>
      </c>
      <c r="H299">
        <v>282</v>
      </c>
      <c r="I299">
        <v>0.05</v>
      </c>
    </row>
    <row r="300" spans="1:9" hidden="1" x14ac:dyDescent="0.25">
      <c r="A300" t="s">
        <v>573</v>
      </c>
      <c r="B300" t="s">
        <v>89</v>
      </c>
      <c r="C300" t="s">
        <v>62</v>
      </c>
      <c r="D300">
        <v>574.1</v>
      </c>
      <c r="E300">
        <v>0.8</v>
      </c>
      <c r="F300">
        <v>0.54</v>
      </c>
      <c r="G300">
        <v>259</v>
      </c>
      <c r="H300">
        <v>417</v>
      </c>
      <c r="I300">
        <v>0.15</v>
      </c>
    </row>
    <row r="301" spans="1:9" hidden="1" x14ac:dyDescent="0.25">
      <c r="A301" t="s">
        <v>574</v>
      </c>
      <c r="B301" t="s">
        <v>140</v>
      </c>
      <c r="C301" t="s">
        <v>17</v>
      </c>
      <c r="D301">
        <v>574.5</v>
      </c>
      <c r="E301">
        <v>0.5</v>
      </c>
      <c r="F301">
        <v>2.92</v>
      </c>
      <c r="G301">
        <v>311</v>
      </c>
      <c r="H301">
        <v>228</v>
      </c>
      <c r="I301">
        <v>0.03</v>
      </c>
    </row>
    <row r="302" spans="1:9" hidden="1" x14ac:dyDescent="0.25">
      <c r="A302" t="s">
        <v>575</v>
      </c>
      <c r="B302" t="s">
        <v>102</v>
      </c>
      <c r="C302" t="s">
        <v>21</v>
      </c>
      <c r="D302">
        <v>574.6</v>
      </c>
      <c r="E302">
        <v>0.3</v>
      </c>
      <c r="F302">
        <v>1.03</v>
      </c>
      <c r="G302">
        <v>374</v>
      </c>
      <c r="H302">
        <v>363</v>
      </c>
      <c r="I302">
        <v>0.01</v>
      </c>
    </row>
    <row r="303" spans="1:9" hidden="1" x14ac:dyDescent="0.25">
      <c r="A303" t="s">
        <v>577</v>
      </c>
      <c r="B303" t="s">
        <v>26</v>
      </c>
      <c r="C303" t="s">
        <v>66</v>
      </c>
      <c r="D303">
        <v>575.20000000000005</v>
      </c>
      <c r="E303">
        <v>0.6</v>
      </c>
      <c r="F303">
        <v>2.37</v>
      </c>
      <c r="G303">
        <v>302</v>
      </c>
      <c r="H303">
        <v>275</v>
      </c>
      <c r="I303">
        <v>0.05</v>
      </c>
    </row>
    <row r="304" spans="1:9" hidden="1" x14ac:dyDescent="0.25">
      <c r="A304" t="s">
        <v>578</v>
      </c>
      <c r="B304" t="s">
        <v>33</v>
      </c>
      <c r="C304" t="s">
        <v>62</v>
      </c>
      <c r="D304">
        <v>576.20000000000005</v>
      </c>
      <c r="E304">
        <v>1.2</v>
      </c>
      <c r="F304">
        <v>1.83</v>
      </c>
      <c r="G304">
        <v>210</v>
      </c>
      <c r="H304">
        <v>308</v>
      </c>
      <c r="I304">
        <v>0.28000000000000003</v>
      </c>
    </row>
    <row r="305" spans="1:9" hidden="1" x14ac:dyDescent="0.25">
      <c r="A305" t="s">
        <v>581</v>
      </c>
      <c r="B305" t="s">
        <v>84</v>
      </c>
      <c r="C305" t="s">
        <v>17</v>
      </c>
      <c r="D305">
        <v>578</v>
      </c>
      <c r="E305">
        <v>0.1</v>
      </c>
      <c r="F305">
        <v>2.4700000000000002</v>
      </c>
      <c r="G305">
        <v>415</v>
      </c>
      <c r="H305">
        <v>271</v>
      </c>
      <c r="I305">
        <v>-0.01</v>
      </c>
    </row>
    <row r="306" spans="1:9" hidden="1" x14ac:dyDescent="0.25">
      <c r="A306" t="s">
        <v>582</v>
      </c>
      <c r="B306" t="s">
        <v>61</v>
      </c>
      <c r="C306" t="s">
        <v>17</v>
      </c>
      <c r="D306">
        <v>578</v>
      </c>
      <c r="E306">
        <v>0.3</v>
      </c>
      <c r="F306">
        <v>1.18</v>
      </c>
      <c r="G306">
        <v>352</v>
      </c>
      <c r="H306">
        <v>352</v>
      </c>
      <c r="I306">
        <v>0</v>
      </c>
    </row>
    <row r="307" spans="1:9" hidden="1" x14ac:dyDescent="0.25">
      <c r="A307" t="s">
        <v>583</v>
      </c>
      <c r="B307" t="s">
        <v>84</v>
      </c>
      <c r="C307" t="s">
        <v>17</v>
      </c>
      <c r="D307">
        <v>578.1</v>
      </c>
      <c r="E307">
        <v>0.2</v>
      </c>
      <c r="F307">
        <v>2.3199999999999998</v>
      </c>
      <c r="G307">
        <v>395</v>
      </c>
      <c r="H307">
        <v>279</v>
      </c>
      <c r="I307">
        <v>-0.01</v>
      </c>
    </row>
    <row r="308" spans="1:9" hidden="1" x14ac:dyDescent="0.25">
      <c r="A308" t="s">
        <v>584</v>
      </c>
      <c r="B308" t="s">
        <v>108</v>
      </c>
      <c r="C308" t="s">
        <v>17</v>
      </c>
      <c r="D308">
        <v>578.29999999999995</v>
      </c>
      <c r="E308">
        <v>1</v>
      </c>
      <c r="F308">
        <v>2.82</v>
      </c>
      <c r="G308">
        <v>231</v>
      </c>
      <c r="H308">
        <v>235</v>
      </c>
      <c r="I308">
        <v>0.14000000000000001</v>
      </c>
    </row>
    <row r="309" spans="1:9" hidden="1" x14ac:dyDescent="0.25">
      <c r="A309" t="s">
        <v>586</v>
      </c>
      <c r="B309" t="s">
        <v>35</v>
      </c>
      <c r="C309" t="s">
        <v>17</v>
      </c>
      <c r="D309">
        <v>578.9</v>
      </c>
      <c r="E309">
        <v>0.4</v>
      </c>
      <c r="F309" t="s">
        <v>128</v>
      </c>
      <c r="G309">
        <v>335</v>
      </c>
      <c r="I309">
        <v>0.01</v>
      </c>
    </row>
    <row r="310" spans="1:9" hidden="1" x14ac:dyDescent="0.25">
      <c r="A310" t="s">
        <v>589</v>
      </c>
      <c r="B310" t="s">
        <v>138</v>
      </c>
      <c r="C310" t="s">
        <v>21</v>
      </c>
      <c r="D310">
        <v>579.29999999999995</v>
      </c>
      <c r="E310">
        <v>-0.1</v>
      </c>
      <c r="F310">
        <v>2.79</v>
      </c>
      <c r="G310">
        <v>504</v>
      </c>
      <c r="H310">
        <v>238</v>
      </c>
      <c r="I310">
        <v>-0.01</v>
      </c>
    </row>
    <row r="311" spans="1:9" hidden="1" x14ac:dyDescent="0.25">
      <c r="A311" t="s">
        <v>592</v>
      </c>
      <c r="B311" t="s">
        <v>35</v>
      </c>
      <c r="C311" t="s">
        <v>21</v>
      </c>
      <c r="D311">
        <v>580</v>
      </c>
      <c r="E311">
        <v>0.9</v>
      </c>
      <c r="F311">
        <v>2.14</v>
      </c>
      <c r="G311">
        <v>241</v>
      </c>
      <c r="H311">
        <v>290</v>
      </c>
      <c r="I311">
        <v>7.0000000000000007E-2</v>
      </c>
    </row>
    <row r="312" spans="1:9" hidden="1" x14ac:dyDescent="0.25">
      <c r="A312" t="s">
        <v>593</v>
      </c>
      <c r="B312" t="s">
        <v>145</v>
      </c>
      <c r="C312" t="s">
        <v>21</v>
      </c>
      <c r="D312">
        <v>580.6</v>
      </c>
      <c r="E312">
        <v>0</v>
      </c>
      <c r="F312">
        <v>2.63</v>
      </c>
      <c r="G312">
        <v>483</v>
      </c>
      <c r="H312">
        <v>258</v>
      </c>
      <c r="I312">
        <v>-0.01</v>
      </c>
    </row>
    <row r="313" spans="1:9" hidden="1" x14ac:dyDescent="0.25">
      <c r="A313" t="s">
        <v>594</v>
      </c>
      <c r="B313" t="s">
        <v>99</v>
      </c>
      <c r="C313" t="s">
        <v>48</v>
      </c>
      <c r="D313">
        <v>580.70000000000005</v>
      </c>
      <c r="E313">
        <v>0.7</v>
      </c>
      <c r="F313">
        <v>3.21</v>
      </c>
      <c r="G313">
        <v>278</v>
      </c>
      <c r="H313">
        <v>211</v>
      </c>
      <c r="I313">
        <v>7.0000000000000007E-2</v>
      </c>
    </row>
    <row r="314" spans="1:9" hidden="1" x14ac:dyDescent="0.25">
      <c r="A314" t="s">
        <v>595</v>
      </c>
      <c r="B314" t="s">
        <v>78</v>
      </c>
      <c r="C314" t="s">
        <v>66</v>
      </c>
      <c r="D314">
        <v>581</v>
      </c>
      <c r="E314">
        <v>0.4</v>
      </c>
      <c r="F314">
        <v>1.1100000000000001</v>
      </c>
      <c r="G314">
        <v>334</v>
      </c>
      <c r="H314">
        <v>358</v>
      </c>
      <c r="I314">
        <v>0.03</v>
      </c>
    </row>
    <row r="315" spans="1:9" hidden="1" x14ac:dyDescent="0.25">
      <c r="A315" t="s">
        <v>596</v>
      </c>
      <c r="B315" t="s">
        <v>145</v>
      </c>
      <c r="C315" t="s">
        <v>17</v>
      </c>
      <c r="D315">
        <v>581.29999999999995</v>
      </c>
      <c r="E315">
        <v>0.9</v>
      </c>
      <c r="F315">
        <v>3.45</v>
      </c>
      <c r="G315">
        <v>244</v>
      </c>
      <c r="H315">
        <v>194</v>
      </c>
      <c r="I315">
        <v>0.12</v>
      </c>
    </row>
    <row r="316" spans="1:9" hidden="1" x14ac:dyDescent="0.25">
      <c r="A316" t="s">
        <v>607</v>
      </c>
      <c r="B316" t="s">
        <v>31</v>
      </c>
      <c r="C316" t="s">
        <v>66</v>
      </c>
      <c r="D316">
        <v>583</v>
      </c>
      <c r="E316">
        <v>0.3</v>
      </c>
      <c r="F316">
        <v>1.68</v>
      </c>
      <c r="G316">
        <v>356</v>
      </c>
      <c r="H316">
        <v>321</v>
      </c>
      <c r="I316">
        <v>0.01</v>
      </c>
    </row>
    <row r="317" spans="1:9" hidden="1" x14ac:dyDescent="0.25">
      <c r="A317" t="s">
        <v>608</v>
      </c>
      <c r="B317">
        <v>0</v>
      </c>
      <c r="C317" t="s">
        <v>17</v>
      </c>
      <c r="D317">
        <v>583.79999999999995</v>
      </c>
      <c r="E317">
        <v>0.6</v>
      </c>
      <c r="F317">
        <v>1.1000000000000001</v>
      </c>
      <c r="G317">
        <v>299</v>
      </c>
      <c r="H317">
        <v>360</v>
      </c>
      <c r="I317">
        <v>0.06</v>
      </c>
    </row>
    <row r="318" spans="1:9" hidden="1" x14ac:dyDescent="0.25">
      <c r="A318" t="s">
        <v>609</v>
      </c>
      <c r="B318" t="s">
        <v>38</v>
      </c>
      <c r="C318" t="s">
        <v>62</v>
      </c>
      <c r="D318">
        <v>584</v>
      </c>
      <c r="E318">
        <v>0.7</v>
      </c>
      <c r="F318">
        <v>1.1299999999999999</v>
      </c>
      <c r="G318">
        <v>279</v>
      </c>
      <c r="H318">
        <v>357</v>
      </c>
      <c r="I318">
        <v>0.13</v>
      </c>
    </row>
    <row r="319" spans="1:9" hidden="1" x14ac:dyDescent="0.25">
      <c r="A319" t="s">
        <v>612</v>
      </c>
      <c r="B319" t="s">
        <v>13</v>
      </c>
      <c r="C319" t="s">
        <v>17</v>
      </c>
      <c r="D319">
        <v>584.5</v>
      </c>
      <c r="E319">
        <v>0.5</v>
      </c>
      <c r="F319">
        <v>2.76</v>
      </c>
      <c r="G319">
        <v>318</v>
      </c>
      <c r="H319">
        <v>241</v>
      </c>
      <c r="I319">
        <v>0.03</v>
      </c>
    </row>
    <row r="320" spans="1:9" hidden="1" x14ac:dyDescent="0.25">
      <c r="A320" t="s">
        <v>613</v>
      </c>
      <c r="B320" t="s">
        <v>99</v>
      </c>
      <c r="C320" t="s">
        <v>17</v>
      </c>
      <c r="D320">
        <v>584.70000000000005</v>
      </c>
      <c r="E320">
        <v>0.1</v>
      </c>
      <c r="F320">
        <v>1.29</v>
      </c>
      <c r="G320">
        <v>428</v>
      </c>
      <c r="H320">
        <v>342</v>
      </c>
      <c r="I320">
        <v>-0.01</v>
      </c>
    </row>
    <row r="321" spans="1:9" hidden="1" x14ac:dyDescent="0.25">
      <c r="A321" t="s">
        <v>616</v>
      </c>
      <c r="B321" t="s">
        <v>13</v>
      </c>
      <c r="C321" t="s">
        <v>62</v>
      </c>
      <c r="D321">
        <v>586.20000000000005</v>
      </c>
      <c r="E321">
        <v>0.5</v>
      </c>
      <c r="F321">
        <v>1.8</v>
      </c>
      <c r="G321">
        <v>308</v>
      </c>
      <c r="H321">
        <v>310</v>
      </c>
      <c r="I321">
        <v>0.08</v>
      </c>
    </row>
    <row r="322" spans="1:9" hidden="1" x14ac:dyDescent="0.25">
      <c r="A322" t="s">
        <v>617</v>
      </c>
      <c r="B322" t="s">
        <v>52</v>
      </c>
      <c r="C322" t="s">
        <v>62</v>
      </c>
      <c r="D322">
        <v>586.29999999999995</v>
      </c>
      <c r="E322">
        <v>0.7</v>
      </c>
      <c r="F322">
        <v>1.04</v>
      </c>
      <c r="G322">
        <v>290</v>
      </c>
      <c r="H322">
        <v>361</v>
      </c>
      <c r="I322">
        <v>0.11</v>
      </c>
    </row>
    <row r="323" spans="1:9" x14ac:dyDescent="0.25">
      <c r="A323" t="s">
        <v>620</v>
      </c>
      <c r="B323" t="s">
        <v>28</v>
      </c>
      <c r="C323" t="s">
        <v>14</v>
      </c>
      <c r="D323">
        <v>587</v>
      </c>
      <c r="E323">
        <v>0.6</v>
      </c>
      <c r="F323">
        <v>2.0299999999999998</v>
      </c>
      <c r="G323">
        <v>301</v>
      </c>
      <c r="H323">
        <v>297</v>
      </c>
      <c r="I323">
        <v>0.06</v>
      </c>
    </row>
    <row r="324" spans="1:9" hidden="1" x14ac:dyDescent="0.25">
      <c r="A324" t="s">
        <v>621</v>
      </c>
      <c r="B324" t="s">
        <v>38</v>
      </c>
      <c r="C324" t="s">
        <v>17</v>
      </c>
      <c r="D324">
        <v>587.29999999999995</v>
      </c>
      <c r="E324">
        <v>0.2</v>
      </c>
      <c r="F324">
        <v>1.7</v>
      </c>
      <c r="G324">
        <v>387</v>
      </c>
      <c r="H324">
        <v>320</v>
      </c>
      <c r="I324">
        <v>0</v>
      </c>
    </row>
    <row r="325" spans="1:9" hidden="1" x14ac:dyDescent="0.25">
      <c r="A325" t="s">
        <v>623</v>
      </c>
      <c r="B325" t="s">
        <v>26</v>
      </c>
      <c r="C325" t="s">
        <v>17</v>
      </c>
      <c r="D325">
        <v>587.5</v>
      </c>
      <c r="E325">
        <v>1</v>
      </c>
      <c r="F325">
        <v>3.46</v>
      </c>
      <c r="G325">
        <v>238</v>
      </c>
      <c r="H325">
        <v>193</v>
      </c>
      <c r="I325">
        <v>0.14000000000000001</v>
      </c>
    </row>
    <row r="326" spans="1:9" hidden="1" x14ac:dyDescent="0.25">
      <c r="A326" t="s">
        <v>624</v>
      </c>
      <c r="B326" t="s">
        <v>145</v>
      </c>
      <c r="C326" t="s">
        <v>48</v>
      </c>
      <c r="D326">
        <v>587.6</v>
      </c>
      <c r="E326">
        <v>0.5</v>
      </c>
      <c r="F326">
        <v>2.16</v>
      </c>
      <c r="G326">
        <v>312</v>
      </c>
      <c r="H326">
        <v>289</v>
      </c>
      <c r="I326">
        <v>0.04</v>
      </c>
    </row>
    <row r="327" spans="1:9" x14ac:dyDescent="0.25">
      <c r="A327" t="s">
        <v>625</v>
      </c>
      <c r="B327" t="s">
        <v>16</v>
      </c>
      <c r="C327" t="s">
        <v>14</v>
      </c>
      <c r="D327">
        <v>587.70000000000005</v>
      </c>
      <c r="E327">
        <v>0</v>
      </c>
      <c r="F327">
        <v>1</v>
      </c>
      <c r="G327">
        <v>480</v>
      </c>
      <c r="H327">
        <v>368</v>
      </c>
      <c r="I327">
        <v>0</v>
      </c>
    </row>
    <row r="328" spans="1:9" hidden="1" x14ac:dyDescent="0.25">
      <c r="A328" t="s">
        <v>626</v>
      </c>
      <c r="B328" t="s">
        <v>145</v>
      </c>
      <c r="C328" t="s">
        <v>66</v>
      </c>
      <c r="D328">
        <v>588</v>
      </c>
      <c r="E328">
        <v>0.4</v>
      </c>
      <c r="F328">
        <v>1.86</v>
      </c>
      <c r="G328">
        <v>324</v>
      </c>
      <c r="H328">
        <v>306</v>
      </c>
      <c r="I328">
        <v>0.03</v>
      </c>
    </row>
    <row r="329" spans="1:9" hidden="1" x14ac:dyDescent="0.25">
      <c r="A329" t="s">
        <v>629</v>
      </c>
      <c r="B329" t="s">
        <v>140</v>
      </c>
      <c r="C329" t="s">
        <v>21</v>
      </c>
      <c r="D329">
        <v>588.29999999999995</v>
      </c>
      <c r="E329">
        <v>0.4</v>
      </c>
      <c r="F329">
        <v>2.58</v>
      </c>
      <c r="G329">
        <v>332</v>
      </c>
      <c r="H329">
        <v>261</v>
      </c>
      <c r="I329">
        <v>0.04</v>
      </c>
    </row>
    <row r="330" spans="1:9" hidden="1" x14ac:dyDescent="0.25">
      <c r="A330" t="s">
        <v>630</v>
      </c>
      <c r="B330" t="s">
        <v>81</v>
      </c>
      <c r="C330" t="s">
        <v>17</v>
      </c>
      <c r="D330">
        <v>588.29999999999995</v>
      </c>
      <c r="E330">
        <v>0.4</v>
      </c>
      <c r="F330">
        <v>1.28</v>
      </c>
      <c r="G330">
        <v>337</v>
      </c>
      <c r="H330">
        <v>345</v>
      </c>
      <c r="I330">
        <v>0.01</v>
      </c>
    </row>
    <row r="331" spans="1:9" hidden="1" x14ac:dyDescent="0.25">
      <c r="A331" t="s">
        <v>633</v>
      </c>
      <c r="B331" t="s">
        <v>16</v>
      </c>
      <c r="C331" t="s">
        <v>11</v>
      </c>
      <c r="D331">
        <v>588.5</v>
      </c>
      <c r="E331">
        <v>0.2</v>
      </c>
      <c r="F331">
        <v>3.57</v>
      </c>
      <c r="G331">
        <v>379</v>
      </c>
      <c r="H331">
        <v>186</v>
      </c>
      <c r="I331">
        <v>0.01</v>
      </c>
    </row>
    <row r="332" spans="1:9" hidden="1" x14ac:dyDescent="0.25">
      <c r="A332" t="s">
        <v>634</v>
      </c>
      <c r="B332" t="s">
        <v>123</v>
      </c>
      <c r="C332" t="s">
        <v>11</v>
      </c>
      <c r="D332">
        <v>588.6</v>
      </c>
      <c r="E332">
        <v>1.1000000000000001</v>
      </c>
      <c r="F332">
        <v>2.95</v>
      </c>
      <c r="G332">
        <v>228</v>
      </c>
      <c r="H332">
        <v>224</v>
      </c>
      <c r="I332">
        <v>0.09</v>
      </c>
    </row>
    <row r="333" spans="1:9" hidden="1" x14ac:dyDescent="0.25">
      <c r="A333" t="s">
        <v>636</v>
      </c>
      <c r="B333" t="s">
        <v>116</v>
      </c>
      <c r="C333" t="s">
        <v>62</v>
      </c>
      <c r="D333">
        <v>588.79999999999995</v>
      </c>
      <c r="E333">
        <v>0.5</v>
      </c>
      <c r="F333">
        <v>1.72</v>
      </c>
      <c r="G333">
        <v>314</v>
      </c>
      <c r="H333">
        <v>318</v>
      </c>
      <c r="I333">
        <v>7.0000000000000007E-2</v>
      </c>
    </row>
    <row r="334" spans="1:9" hidden="1" x14ac:dyDescent="0.25">
      <c r="A334" t="s">
        <v>638</v>
      </c>
      <c r="B334" t="s">
        <v>138</v>
      </c>
      <c r="C334" t="s">
        <v>17</v>
      </c>
      <c r="D334">
        <v>589</v>
      </c>
      <c r="E334">
        <v>0.3</v>
      </c>
      <c r="F334">
        <v>2.34</v>
      </c>
      <c r="G334">
        <v>343</v>
      </c>
      <c r="H334">
        <v>276</v>
      </c>
      <c r="I334">
        <v>0.01</v>
      </c>
    </row>
    <row r="335" spans="1:9" hidden="1" x14ac:dyDescent="0.25">
      <c r="A335" t="s">
        <v>642</v>
      </c>
      <c r="B335" t="s">
        <v>156</v>
      </c>
      <c r="C335" t="s">
        <v>11</v>
      </c>
      <c r="D335">
        <v>589.70000000000005</v>
      </c>
      <c r="E335">
        <v>1</v>
      </c>
      <c r="F335">
        <v>1.45</v>
      </c>
      <c r="G335">
        <v>230</v>
      </c>
      <c r="H335">
        <v>335</v>
      </c>
      <c r="I335">
        <v>0.08</v>
      </c>
    </row>
    <row r="336" spans="1:9" hidden="1" x14ac:dyDescent="0.25">
      <c r="A336" t="s">
        <v>646</v>
      </c>
      <c r="B336" t="s">
        <v>99</v>
      </c>
      <c r="C336" t="s">
        <v>17</v>
      </c>
      <c r="D336">
        <v>590.4</v>
      </c>
      <c r="E336">
        <v>1.2</v>
      </c>
      <c r="F336">
        <v>3.21</v>
      </c>
      <c r="G336">
        <v>208</v>
      </c>
      <c r="H336">
        <v>210</v>
      </c>
      <c r="I336">
        <v>0.22</v>
      </c>
    </row>
    <row r="337" spans="1:9" hidden="1" x14ac:dyDescent="0.25">
      <c r="A337" t="s">
        <v>647</v>
      </c>
      <c r="B337" t="s">
        <v>16</v>
      </c>
      <c r="C337" t="s">
        <v>17</v>
      </c>
      <c r="D337">
        <v>590.4</v>
      </c>
      <c r="E337">
        <v>0.1</v>
      </c>
      <c r="F337">
        <v>3.09</v>
      </c>
      <c r="G337">
        <v>454</v>
      </c>
      <c r="H337">
        <v>216</v>
      </c>
      <c r="I337">
        <v>-0.01</v>
      </c>
    </row>
    <row r="338" spans="1:9" hidden="1" x14ac:dyDescent="0.25">
      <c r="A338" t="s">
        <v>650</v>
      </c>
      <c r="B338">
        <v>0</v>
      </c>
      <c r="C338" t="s">
        <v>48</v>
      </c>
      <c r="D338">
        <v>590.79999999999995</v>
      </c>
      <c r="E338">
        <v>0.3</v>
      </c>
      <c r="F338">
        <v>1.58</v>
      </c>
      <c r="G338">
        <v>361</v>
      </c>
      <c r="H338">
        <v>327</v>
      </c>
      <c r="I338">
        <v>0.01</v>
      </c>
    </row>
    <row r="339" spans="1:9" hidden="1" x14ac:dyDescent="0.25">
      <c r="A339" t="s">
        <v>651</v>
      </c>
      <c r="B339" t="s">
        <v>52</v>
      </c>
      <c r="C339" t="s">
        <v>66</v>
      </c>
      <c r="D339">
        <v>591.1</v>
      </c>
      <c r="E339">
        <v>0.2</v>
      </c>
      <c r="F339">
        <v>2.08</v>
      </c>
      <c r="G339">
        <v>397</v>
      </c>
      <c r="H339">
        <v>293</v>
      </c>
      <c r="I339">
        <v>0</v>
      </c>
    </row>
    <row r="340" spans="1:9" hidden="1" x14ac:dyDescent="0.25">
      <c r="A340" t="s">
        <v>654</v>
      </c>
      <c r="B340" t="s">
        <v>99</v>
      </c>
      <c r="C340" t="s">
        <v>17</v>
      </c>
      <c r="D340">
        <v>592.29999999999995</v>
      </c>
      <c r="E340">
        <v>0.3</v>
      </c>
      <c r="F340">
        <v>1.76</v>
      </c>
      <c r="G340">
        <v>346</v>
      </c>
      <c r="H340">
        <v>313</v>
      </c>
      <c r="I340">
        <v>0</v>
      </c>
    </row>
    <row r="341" spans="1:9" hidden="1" x14ac:dyDescent="0.25">
      <c r="A341" t="s">
        <v>656</v>
      </c>
      <c r="B341" t="s">
        <v>108</v>
      </c>
      <c r="C341" t="s">
        <v>62</v>
      </c>
      <c r="D341">
        <v>592.4</v>
      </c>
      <c r="E341">
        <v>0.9</v>
      </c>
      <c r="F341">
        <v>1.22</v>
      </c>
      <c r="G341">
        <v>245</v>
      </c>
      <c r="H341">
        <v>349</v>
      </c>
      <c r="I341">
        <v>0.18</v>
      </c>
    </row>
    <row r="342" spans="1:9" hidden="1" x14ac:dyDescent="0.25">
      <c r="A342" t="s">
        <v>659</v>
      </c>
      <c r="B342" t="s">
        <v>99</v>
      </c>
      <c r="C342" t="s">
        <v>11</v>
      </c>
      <c r="D342">
        <v>592.70000000000005</v>
      </c>
      <c r="E342">
        <v>1.2</v>
      </c>
      <c r="F342">
        <v>1.65</v>
      </c>
      <c r="G342">
        <v>213</v>
      </c>
      <c r="H342">
        <v>324</v>
      </c>
      <c r="I342">
        <v>0.12</v>
      </c>
    </row>
    <row r="343" spans="1:9" hidden="1" x14ac:dyDescent="0.25">
      <c r="A343" t="s">
        <v>661</v>
      </c>
      <c r="B343" t="s">
        <v>10</v>
      </c>
      <c r="C343" t="s">
        <v>21</v>
      </c>
      <c r="D343">
        <v>592.79999999999995</v>
      </c>
      <c r="E343">
        <v>0</v>
      </c>
      <c r="F343">
        <v>0.11</v>
      </c>
      <c r="G343">
        <v>468</v>
      </c>
      <c r="H343">
        <v>466</v>
      </c>
      <c r="I343">
        <v>-0.01</v>
      </c>
    </row>
    <row r="344" spans="1:9" hidden="1" x14ac:dyDescent="0.25">
      <c r="A344" t="s">
        <v>663</v>
      </c>
      <c r="B344" t="s">
        <v>140</v>
      </c>
      <c r="C344" t="s">
        <v>66</v>
      </c>
      <c r="D344">
        <v>593.20000000000005</v>
      </c>
      <c r="E344">
        <v>0.1</v>
      </c>
      <c r="F344" t="s">
        <v>128</v>
      </c>
      <c r="G344">
        <v>425</v>
      </c>
      <c r="I344">
        <v>-0.01</v>
      </c>
    </row>
    <row r="345" spans="1:9" hidden="1" x14ac:dyDescent="0.25">
      <c r="A345" t="s">
        <v>665</v>
      </c>
      <c r="B345" t="s">
        <v>13</v>
      </c>
      <c r="C345" t="s">
        <v>17</v>
      </c>
      <c r="D345">
        <v>593.9</v>
      </c>
      <c r="E345">
        <v>0.6</v>
      </c>
      <c r="F345">
        <v>2.4300000000000002</v>
      </c>
      <c r="G345">
        <v>304</v>
      </c>
      <c r="H345">
        <v>274</v>
      </c>
      <c r="I345">
        <v>0.04</v>
      </c>
    </row>
    <row r="346" spans="1:9" hidden="1" x14ac:dyDescent="0.25">
      <c r="A346" t="s">
        <v>666</v>
      </c>
      <c r="B346" t="s">
        <v>16</v>
      </c>
      <c r="C346" t="s">
        <v>62</v>
      </c>
      <c r="D346">
        <v>593.9</v>
      </c>
      <c r="E346">
        <v>0.8</v>
      </c>
      <c r="F346">
        <v>1.41</v>
      </c>
      <c r="G346">
        <v>268</v>
      </c>
      <c r="H346">
        <v>337</v>
      </c>
      <c r="I346">
        <v>0.15</v>
      </c>
    </row>
    <row r="347" spans="1:9" hidden="1" x14ac:dyDescent="0.25">
      <c r="A347" t="s">
        <v>669</v>
      </c>
      <c r="B347" t="s">
        <v>10</v>
      </c>
      <c r="C347" t="s">
        <v>17</v>
      </c>
      <c r="D347">
        <v>594.29999999999995</v>
      </c>
      <c r="E347">
        <v>0.5</v>
      </c>
      <c r="F347">
        <v>2.02</v>
      </c>
      <c r="G347">
        <v>319</v>
      </c>
      <c r="H347">
        <v>298</v>
      </c>
      <c r="I347">
        <v>0.03</v>
      </c>
    </row>
    <row r="348" spans="1:9" hidden="1" x14ac:dyDescent="0.25">
      <c r="A348" t="s">
        <v>670</v>
      </c>
      <c r="B348" t="s">
        <v>68</v>
      </c>
      <c r="C348" t="s">
        <v>62</v>
      </c>
      <c r="D348">
        <v>594.4</v>
      </c>
      <c r="E348">
        <v>0.7</v>
      </c>
      <c r="F348">
        <v>1.86</v>
      </c>
      <c r="G348">
        <v>284</v>
      </c>
      <c r="H348">
        <v>307</v>
      </c>
      <c r="I348">
        <v>0.14000000000000001</v>
      </c>
    </row>
    <row r="349" spans="1:9" hidden="1" x14ac:dyDescent="0.25">
      <c r="A349" t="s">
        <v>672</v>
      </c>
      <c r="B349" t="s">
        <v>102</v>
      </c>
      <c r="C349" t="s">
        <v>17</v>
      </c>
      <c r="D349">
        <v>594.6</v>
      </c>
      <c r="E349">
        <v>0.4</v>
      </c>
      <c r="F349">
        <v>2.09</v>
      </c>
      <c r="G349">
        <v>341</v>
      </c>
      <c r="H349">
        <v>292</v>
      </c>
      <c r="I349">
        <v>0.01</v>
      </c>
    </row>
    <row r="350" spans="1:9" hidden="1" x14ac:dyDescent="0.25">
      <c r="A350" t="s">
        <v>673</v>
      </c>
      <c r="B350" t="s">
        <v>10</v>
      </c>
      <c r="C350" t="s">
        <v>62</v>
      </c>
      <c r="D350">
        <v>594.70000000000005</v>
      </c>
      <c r="E350">
        <v>0.8</v>
      </c>
      <c r="F350">
        <v>1.31</v>
      </c>
      <c r="G350">
        <v>258</v>
      </c>
      <c r="H350">
        <v>341</v>
      </c>
      <c r="I350">
        <v>0.16</v>
      </c>
    </row>
    <row r="351" spans="1:9" hidden="1" x14ac:dyDescent="0.25">
      <c r="A351" t="s">
        <v>674</v>
      </c>
      <c r="B351" t="s">
        <v>138</v>
      </c>
      <c r="C351" t="s">
        <v>45</v>
      </c>
      <c r="D351">
        <v>594.79999999999995</v>
      </c>
      <c r="E351">
        <v>0.4</v>
      </c>
      <c r="F351">
        <v>1.87</v>
      </c>
      <c r="G351">
        <v>326</v>
      </c>
      <c r="H351">
        <v>305</v>
      </c>
      <c r="I351">
        <v>0.04</v>
      </c>
    </row>
    <row r="352" spans="1:9" hidden="1" x14ac:dyDescent="0.25">
      <c r="A352" t="s">
        <v>675</v>
      </c>
      <c r="B352" t="s">
        <v>35</v>
      </c>
      <c r="C352" t="s">
        <v>17</v>
      </c>
      <c r="D352">
        <v>595</v>
      </c>
      <c r="E352">
        <v>1.1000000000000001</v>
      </c>
      <c r="F352">
        <v>3.74</v>
      </c>
      <c r="G352">
        <v>222</v>
      </c>
      <c r="H352">
        <v>175</v>
      </c>
      <c r="I352">
        <v>0.2</v>
      </c>
    </row>
    <row r="353" spans="1:9" hidden="1" x14ac:dyDescent="0.25">
      <c r="A353" t="s">
        <v>676</v>
      </c>
      <c r="B353" t="s">
        <v>156</v>
      </c>
      <c r="C353" t="s">
        <v>17</v>
      </c>
      <c r="D353">
        <v>595</v>
      </c>
      <c r="E353">
        <v>0.9</v>
      </c>
      <c r="F353">
        <v>2.2799999999999998</v>
      </c>
      <c r="G353">
        <v>251</v>
      </c>
      <c r="H353">
        <v>281</v>
      </c>
      <c r="I353">
        <v>0.11</v>
      </c>
    </row>
    <row r="354" spans="1:9" hidden="1" x14ac:dyDescent="0.25">
      <c r="A354" t="s">
        <v>678</v>
      </c>
      <c r="B354" t="s">
        <v>140</v>
      </c>
      <c r="C354" t="s">
        <v>17</v>
      </c>
      <c r="D354">
        <v>595.29999999999995</v>
      </c>
      <c r="E354">
        <v>-0.2</v>
      </c>
      <c r="F354">
        <v>2.04</v>
      </c>
      <c r="G354">
        <v>524</v>
      </c>
      <c r="H354">
        <v>294</v>
      </c>
      <c r="I354">
        <v>-0.01</v>
      </c>
    </row>
    <row r="355" spans="1:9" hidden="1" x14ac:dyDescent="0.25">
      <c r="A355" t="s">
        <v>679</v>
      </c>
      <c r="B355" t="s">
        <v>33</v>
      </c>
      <c r="C355" t="s">
        <v>62</v>
      </c>
      <c r="D355">
        <v>595.4</v>
      </c>
      <c r="E355">
        <v>0.2</v>
      </c>
      <c r="F355">
        <v>0.42</v>
      </c>
      <c r="G355">
        <v>407</v>
      </c>
      <c r="H355">
        <v>436</v>
      </c>
      <c r="I355">
        <v>0.02</v>
      </c>
    </row>
    <row r="356" spans="1:9" hidden="1" x14ac:dyDescent="0.25">
      <c r="A356" t="s">
        <v>680</v>
      </c>
      <c r="B356" t="s">
        <v>84</v>
      </c>
      <c r="C356" t="s">
        <v>48</v>
      </c>
      <c r="D356">
        <v>595.5</v>
      </c>
      <c r="E356">
        <v>-0.4</v>
      </c>
      <c r="F356">
        <v>1.4</v>
      </c>
      <c r="G356">
        <v>527</v>
      </c>
      <c r="H356">
        <v>338</v>
      </c>
      <c r="I356">
        <v>0</v>
      </c>
    </row>
    <row r="357" spans="1:9" hidden="1" x14ac:dyDescent="0.25">
      <c r="A357" t="s">
        <v>686</v>
      </c>
      <c r="B357" t="s">
        <v>38</v>
      </c>
      <c r="C357" t="s">
        <v>45</v>
      </c>
      <c r="D357">
        <v>596.20000000000005</v>
      </c>
      <c r="E357">
        <v>0.3</v>
      </c>
      <c r="F357">
        <v>1.58</v>
      </c>
      <c r="G357">
        <v>348</v>
      </c>
      <c r="H357">
        <v>328</v>
      </c>
      <c r="I357">
        <v>0.03</v>
      </c>
    </row>
    <row r="358" spans="1:9" hidden="1" x14ac:dyDescent="0.25">
      <c r="A358" t="s">
        <v>688</v>
      </c>
      <c r="B358" t="s">
        <v>108</v>
      </c>
      <c r="C358" t="s">
        <v>66</v>
      </c>
      <c r="D358">
        <v>596.5</v>
      </c>
      <c r="E358">
        <v>0.4</v>
      </c>
      <c r="F358">
        <v>1.02</v>
      </c>
      <c r="G358">
        <v>336</v>
      </c>
      <c r="H358">
        <v>367</v>
      </c>
      <c r="I358">
        <v>0.03</v>
      </c>
    </row>
    <row r="359" spans="1:9" hidden="1" x14ac:dyDescent="0.25">
      <c r="A359" t="s">
        <v>689</v>
      </c>
      <c r="B359">
        <v>0</v>
      </c>
      <c r="C359" t="s">
        <v>17</v>
      </c>
      <c r="D359">
        <v>596.5</v>
      </c>
      <c r="E359">
        <v>0.4</v>
      </c>
      <c r="F359" t="s">
        <v>128</v>
      </c>
      <c r="G359">
        <v>340</v>
      </c>
      <c r="I359">
        <v>0.03</v>
      </c>
    </row>
    <row r="360" spans="1:9" hidden="1" x14ac:dyDescent="0.25">
      <c r="A360" t="s">
        <v>691</v>
      </c>
      <c r="B360">
        <v>0</v>
      </c>
      <c r="C360" t="s">
        <v>17</v>
      </c>
      <c r="D360">
        <v>596.70000000000005</v>
      </c>
      <c r="E360">
        <v>-0.1</v>
      </c>
      <c r="F360" t="s">
        <v>128</v>
      </c>
      <c r="G360">
        <v>513</v>
      </c>
      <c r="I360">
        <v>-0.01</v>
      </c>
    </row>
    <row r="361" spans="1:9" hidden="1" x14ac:dyDescent="0.25">
      <c r="A361" t="s">
        <v>692</v>
      </c>
      <c r="B361">
        <v>0</v>
      </c>
      <c r="C361" t="s">
        <v>62</v>
      </c>
      <c r="D361">
        <v>596.70000000000005</v>
      </c>
      <c r="E361">
        <v>0.3</v>
      </c>
      <c r="F361" t="s">
        <v>128</v>
      </c>
      <c r="G361">
        <v>364</v>
      </c>
      <c r="I361">
        <v>0.02</v>
      </c>
    </row>
    <row r="362" spans="1:9" x14ac:dyDescent="0.25">
      <c r="A362" t="s">
        <v>695</v>
      </c>
      <c r="B362" t="s">
        <v>68</v>
      </c>
      <c r="C362" t="s">
        <v>14</v>
      </c>
      <c r="D362">
        <v>597</v>
      </c>
      <c r="E362">
        <v>0.2</v>
      </c>
      <c r="F362">
        <v>1.79</v>
      </c>
      <c r="G362">
        <v>392</v>
      </c>
      <c r="H362">
        <v>311</v>
      </c>
      <c r="I362">
        <v>0.02</v>
      </c>
    </row>
    <row r="363" spans="1:9" hidden="1" x14ac:dyDescent="0.25">
      <c r="A363" t="s">
        <v>696</v>
      </c>
      <c r="B363" t="s">
        <v>13</v>
      </c>
      <c r="C363" t="s">
        <v>21</v>
      </c>
      <c r="D363">
        <v>597</v>
      </c>
      <c r="E363">
        <v>0.4</v>
      </c>
      <c r="F363">
        <v>1.82</v>
      </c>
      <c r="G363">
        <v>342</v>
      </c>
      <c r="H363">
        <v>309</v>
      </c>
      <c r="I363">
        <v>0.02</v>
      </c>
    </row>
    <row r="364" spans="1:9" hidden="1" x14ac:dyDescent="0.25">
      <c r="A364" t="s">
        <v>697</v>
      </c>
      <c r="B364">
        <v>0</v>
      </c>
      <c r="C364" t="s">
        <v>17</v>
      </c>
      <c r="D364">
        <v>597.1</v>
      </c>
      <c r="E364">
        <v>-0.1</v>
      </c>
      <c r="F364">
        <v>0.47</v>
      </c>
      <c r="G364">
        <v>516</v>
      </c>
      <c r="H364">
        <v>431</v>
      </c>
      <c r="I364">
        <v>-0.01</v>
      </c>
    </row>
    <row r="365" spans="1:9" hidden="1" x14ac:dyDescent="0.25">
      <c r="A365" t="s">
        <v>699</v>
      </c>
      <c r="B365">
        <v>0</v>
      </c>
      <c r="C365" t="s">
        <v>66</v>
      </c>
      <c r="D365">
        <v>597.20000000000005</v>
      </c>
      <c r="E365">
        <v>0</v>
      </c>
      <c r="F365">
        <v>0.95</v>
      </c>
      <c r="G365">
        <v>462</v>
      </c>
      <c r="H365">
        <v>372</v>
      </c>
      <c r="I365">
        <v>-0.02</v>
      </c>
    </row>
    <row r="366" spans="1:9" x14ac:dyDescent="0.25">
      <c r="A366" t="s">
        <v>705</v>
      </c>
      <c r="B366" t="s">
        <v>41</v>
      </c>
      <c r="C366" t="s">
        <v>14</v>
      </c>
      <c r="D366">
        <v>597.5</v>
      </c>
      <c r="E366">
        <v>0.2</v>
      </c>
      <c r="F366" t="s">
        <v>128</v>
      </c>
      <c r="G366">
        <v>388</v>
      </c>
      <c r="I366">
        <v>0.01</v>
      </c>
    </row>
    <row r="367" spans="1:9" hidden="1" x14ac:dyDescent="0.25">
      <c r="A367" t="s">
        <v>706</v>
      </c>
      <c r="B367" t="s">
        <v>41</v>
      </c>
      <c r="C367" t="s">
        <v>17</v>
      </c>
      <c r="D367">
        <v>597.6</v>
      </c>
      <c r="E367">
        <v>0.6</v>
      </c>
      <c r="F367">
        <v>3.28</v>
      </c>
      <c r="G367">
        <v>291</v>
      </c>
      <c r="H367">
        <v>203</v>
      </c>
      <c r="I367">
        <v>0.06</v>
      </c>
    </row>
    <row r="368" spans="1:9" x14ac:dyDescent="0.25">
      <c r="A368" t="s">
        <v>707</v>
      </c>
      <c r="B368">
        <v>0</v>
      </c>
      <c r="C368" t="s">
        <v>14</v>
      </c>
      <c r="D368">
        <v>597.6</v>
      </c>
      <c r="E368">
        <v>0</v>
      </c>
      <c r="F368">
        <v>0.6</v>
      </c>
      <c r="G368">
        <v>481</v>
      </c>
      <c r="H368">
        <v>407</v>
      </c>
      <c r="I368">
        <v>0</v>
      </c>
    </row>
    <row r="369" spans="1:9" hidden="1" x14ac:dyDescent="0.25">
      <c r="A369" t="s">
        <v>708</v>
      </c>
      <c r="B369" t="s">
        <v>28</v>
      </c>
      <c r="C369" t="s">
        <v>21</v>
      </c>
      <c r="D369">
        <v>597.6</v>
      </c>
      <c r="E369">
        <v>0.1</v>
      </c>
      <c r="F369" t="s">
        <v>128</v>
      </c>
      <c r="G369">
        <v>439</v>
      </c>
      <c r="I369">
        <v>-0.01</v>
      </c>
    </row>
    <row r="370" spans="1:9" hidden="1" x14ac:dyDescent="0.25">
      <c r="A370" t="s">
        <v>714</v>
      </c>
      <c r="B370" t="s">
        <v>16</v>
      </c>
      <c r="C370" t="s">
        <v>17</v>
      </c>
      <c r="D370">
        <v>597.79999999999995</v>
      </c>
      <c r="E370">
        <v>-0.1</v>
      </c>
      <c r="F370">
        <v>1.49</v>
      </c>
      <c r="G370">
        <v>501</v>
      </c>
      <c r="H370">
        <v>334</v>
      </c>
      <c r="I370">
        <v>-0.01</v>
      </c>
    </row>
    <row r="371" spans="1:9" hidden="1" x14ac:dyDescent="0.25">
      <c r="A371" t="s">
        <v>716</v>
      </c>
      <c r="B371" t="s">
        <v>33</v>
      </c>
      <c r="C371" t="s">
        <v>17</v>
      </c>
      <c r="D371">
        <v>598</v>
      </c>
      <c r="E371">
        <v>0.2</v>
      </c>
      <c r="F371">
        <v>2.33</v>
      </c>
      <c r="G371">
        <v>380</v>
      </c>
      <c r="H371">
        <v>278</v>
      </c>
      <c r="I371">
        <v>0</v>
      </c>
    </row>
    <row r="372" spans="1:9" hidden="1" x14ac:dyDescent="0.25">
      <c r="A372" t="s">
        <v>717</v>
      </c>
      <c r="B372" t="s">
        <v>23</v>
      </c>
      <c r="C372" t="s">
        <v>17</v>
      </c>
      <c r="D372">
        <v>598</v>
      </c>
      <c r="E372">
        <v>0</v>
      </c>
      <c r="F372">
        <v>0.66</v>
      </c>
      <c r="G372">
        <v>486</v>
      </c>
      <c r="H372">
        <v>399</v>
      </c>
      <c r="I372">
        <v>-0.02</v>
      </c>
    </row>
    <row r="373" spans="1:9" hidden="1" x14ac:dyDescent="0.25">
      <c r="A373" t="s">
        <v>718</v>
      </c>
      <c r="B373">
        <v>0</v>
      </c>
      <c r="C373" t="s">
        <v>66</v>
      </c>
      <c r="D373">
        <v>598</v>
      </c>
      <c r="E373">
        <v>-0.2</v>
      </c>
      <c r="F373">
        <v>0.91</v>
      </c>
      <c r="G373">
        <v>525</v>
      </c>
      <c r="H373">
        <v>373</v>
      </c>
      <c r="I373">
        <v>-0.01</v>
      </c>
    </row>
    <row r="374" spans="1:9" hidden="1" x14ac:dyDescent="0.25">
      <c r="A374" t="s">
        <v>719</v>
      </c>
      <c r="B374" t="s">
        <v>145</v>
      </c>
      <c r="C374" t="s">
        <v>11</v>
      </c>
      <c r="D374">
        <v>598.1</v>
      </c>
      <c r="E374">
        <v>0.6</v>
      </c>
      <c r="F374">
        <v>2.34</v>
      </c>
      <c r="G374">
        <v>297</v>
      </c>
      <c r="H374">
        <v>277</v>
      </c>
      <c r="I374">
        <v>0.04</v>
      </c>
    </row>
    <row r="375" spans="1:9" hidden="1" x14ac:dyDescent="0.25">
      <c r="A375" t="s">
        <v>720</v>
      </c>
      <c r="B375" t="s">
        <v>31</v>
      </c>
      <c r="C375" t="s">
        <v>21</v>
      </c>
      <c r="D375">
        <v>598.1</v>
      </c>
      <c r="E375">
        <v>0.5</v>
      </c>
      <c r="F375">
        <v>1.55</v>
      </c>
      <c r="G375">
        <v>322</v>
      </c>
      <c r="H375">
        <v>332</v>
      </c>
      <c r="I375">
        <v>0.05</v>
      </c>
    </row>
    <row r="376" spans="1:9" hidden="1" x14ac:dyDescent="0.25">
      <c r="A376" t="s">
        <v>726</v>
      </c>
      <c r="B376" t="s">
        <v>41</v>
      </c>
      <c r="C376" t="s">
        <v>62</v>
      </c>
      <c r="D376">
        <v>598.5</v>
      </c>
      <c r="E376">
        <v>-0.1</v>
      </c>
      <c r="F376">
        <v>0.95</v>
      </c>
      <c r="G376">
        <v>518</v>
      </c>
      <c r="H376">
        <v>371</v>
      </c>
      <c r="I376">
        <v>0</v>
      </c>
    </row>
    <row r="377" spans="1:9" hidden="1" x14ac:dyDescent="0.25">
      <c r="A377" t="s">
        <v>730</v>
      </c>
      <c r="B377">
        <v>0</v>
      </c>
      <c r="C377" t="s">
        <v>17</v>
      </c>
      <c r="D377">
        <v>598.6</v>
      </c>
      <c r="E377">
        <v>0.5</v>
      </c>
      <c r="F377">
        <v>1.75</v>
      </c>
      <c r="G377">
        <v>310</v>
      </c>
      <c r="H377">
        <v>316</v>
      </c>
      <c r="I377">
        <v>0.04</v>
      </c>
    </row>
    <row r="378" spans="1:9" hidden="1" x14ac:dyDescent="0.25">
      <c r="A378" t="s">
        <v>739</v>
      </c>
      <c r="B378" t="s">
        <v>41</v>
      </c>
      <c r="C378" t="s">
        <v>62</v>
      </c>
      <c r="D378">
        <v>598.9</v>
      </c>
      <c r="E378">
        <v>0.6</v>
      </c>
      <c r="F378">
        <v>0.74</v>
      </c>
      <c r="G378">
        <v>307</v>
      </c>
      <c r="H378">
        <v>391</v>
      </c>
      <c r="I378">
        <v>0.09</v>
      </c>
    </row>
    <row r="379" spans="1:9" hidden="1" x14ac:dyDescent="0.25">
      <c r="A379" t="s">
        <v>740</v>
      </c>
      <c r="B379" t="s">
        <v>116</v>
      </c>
      <c r="C379" t="s">
        <v>21</v>
      </c>
      <c r="D379">
        <v>599</v>
      </c>
      <c r="E379">
        <v>0.2</v>
      </c>
      <c r="F379" t="s">
        <v>128</v>
      </c>
      <c r="G379">
        <v>382</v>
      </c>
      <c r="I379">
        <v>0</v>
      </c>
    </row>
    <row r="380" spans="1:9" hidden="1" x14ac:dyDescent="0.25">
      <c r="A380" t="s">
        <v>741</v>
      </c>
      <c r="B380" t="s">
        <v>156</v>
      </c>
      <c r="C380" t="s">
        <v>17</v>
      </c>
      <c r="D380">
        <v>599</v>
      </c>
      <c r="E380">
        <v>0.3</v>
      </c>
      <c r="F380" t="s">
        <v>128</v>
      </c>
      <c r="G380">
        <v>363</v>
      </c>
      <c r="I380">
        <v>0</v>
      </c>
    </row>
    <row r="381" spans="1:9" hidden="1" x14ac:dyDescent="0.25">
      <c r="A381" t="s">
        <v>742</v>
      </c>
      <c r="B381" t="s">
        <v>108</v>
      </c>
      <c r="C381" t="s">
        <v>17</v>
      </c>
      <c r="D381">
        <v>599</v>
      </c>
      <c r="E381">
        <v>0.7</v>
      </c>
      <c r="F381">
        <v>3.08</v>
      </c>
      <c r="G381">
        <v>286</v>
      </c>
      <c r="H381">
        <v>217</v>
      </c>
      <c r="I381">
        <v>0.08</v>
      </c>
    </row>
    <row r="382" spans="1:9" hidden="1" x14ac:dyDescent="0.25">
      <c r="A382" t="s">
        <v>745</v>
      </c>
      <c r="B382" t="s">
        <v>81</v>
      </c>
      <c r="C382" t="s">
        <v>17</v>
      </c>
      <c r="D382">
        <v>599.1</v>
      </c>
      <c r="E382">
        <v>0.3</v>
      </c>
      <c r="F382">
        <v>1.56</v>
      </c>
      <c r="G382">
        <v>345</v>
      </c>
      <c r="H382">
        <v>331</v>
      </c>
      <c r="I382">
        <v>0</v>
      </c>
    </row>
    <row r="383" spans="1:9" hidden="1" x14ac:dyDescent="0.25">
      <c r="A383" t="s">
        <v>747</v>
      </c>
      <c r="B383">
        <v>0</v>
      </c>
      <c r="C383" t="s">
        <v>17</v>
      </c>
      <c r="D383">
        <v>599.20000000000005</v>
      </c>
      <c r="E383">
        <v>0</v>
      </c>
      <c r="F383">
        <v>0.6</v>
      </c>
      <c r="G383">
        <v>461</v>
      </c>
      <c r="H383">
        <v>405</v>
      </c>
      <c r="I383">
        <v>-0.02</v>
      </c>
    </row>
    <row r="384" spans="1:9" hidden="1" x14ac:dyDescent="0.25">
      <c r="A384" t="s">
        <v>748</v>
      </c>
      <c r="B384" t="s">
        <v>28</v>
      </c>
      <c r="C384" t="s">
        <v>62</v>
      </c>
      <c r="D384">
        <v>599.20000000000005</v>
      </c>
      <c r="E384">
        <v>0.2</v>
      </c>
      <c r="F384">
        <v>0.81</v>
      </c>
      <c r="G384">
        <v>394</v>
      </c>
      <c r="H384">
        <v>383</v>
      </c>
      <c r="I384">
        <v>0.02</v>
      </c>
    </row>
    <row r="385" spans="1:9" hidden="1" x14ac:dyDescent="0.25">
      <c r="A385" t="s">
        <v>754</v>
      </c>
      <c r="B385">
        <v>0</v>
      </c>
      <c r="C385" t="s">
        <v>17</v>
      </c>
      <c r="D385">
        <v>599.29999999999995</v>
      </c>
      <c r="E385">
        <v>-0.1</v>
      </c>
      <c r="F385">
        <v>0.5</v>
      </c>
      <c r="G385">
        <v>502</v>
      </c>
      <c r="H385">
        <v>426</v>
      </c>
      <c r="I385">
        <v>-0.01</v>
      </c>
    </row>
    <row r="386" spans="1:9" hidden="1" x14ac:dyDescent="0.25">
      <c r="A386" t="s">
        <v>755</v>
      </c>
      <c r="B386" t="s">
        <v>156</v>
      </c>
      <c r="C386" t="s">
        <v>21</v>
      </c>
      <c r="D386">
        <v>599.29999999999995</v>
      </c>
      <c r="E386">
        <v>0.4</v>
      </c>
      <c r="F386">
        <v>0.86</v>
      </c>
      <c r="G386">
        <v>325</v>
      </c>
      <c r="H386">
        <v>376</v>
      </c>
      <c r="I386">
        <v>0.05</v>
      </c>
    </row>
    <row r="387" spans="1:9" hidden="1" x14ac:dyDescent="0.25">
      <c r="A387" t="s">
        <v>756</v>
      </c>
      <c r="B387">
        <v>0</v>
      </c>
      <c r="C387" t="s">
        <v>17</v>
      </c>
      <c r="D387">
        <v>599.29999999999995</v>
      </c>
      <c r="E387">
        <v>0.1</v>
      </c>
      <c r="F387">
        <v>0.88</v>
      </c>
      <c r="G387">
        <v>418</v>
      </c>
      <c r="H387">
        <v>375</v>
      </c>
      <c r="I387">
        <v>-0.01</v>
      </c>
    </row>
    <row r="388" spans="1:9" hidden="1" x14ac:dyDescent="0.25">
      <c r="A388" t="s">
        <v>757</v>
      </c>
      <c r="B388" t="s">
        <v>74</v>
      </c>
      <c r="C388" t="s">
        <v>62</v>
      </c>
      <c r="D388">
        <v>599.29999999999995</v>
      </c>
      <c r="E388">
        <v>0.3</v>
      </c>
      <c r="F388">
        <v>0.81</v>
      </c>
      <c r="G388">
        <v>358</v>
      </c>
      <c r="H388">
        <v>384</v>
      </c>
      <c r="I388">
        <v>0.04</v>
      </c>
    </row>
    <row r="389" spans="1:9" hidden="1" x14ac:dyDescent="0.25">
      <c r="A389" t="s">
        <v>758</v>
      </c>
      <c r="B389" t="s">
        <v>84</v>
      </c>
      <c r="C389" t="s">
        <v>62</v>
      </c>
      <c r="D389">
        <v>599.4</v>
      </c>
      <c r="E389">
        <v>0.6</v>
      </c>
      <c r="F389">
        <v>0.51</v>
      </c>
      <c r="G389">
        <v>292</v>
      </c>
      <c r="H389">
        <v>422</v>
      </c>
      <c r="I389">
        <v>0.09</v>
      </c>
    </row>
    <row r="390" spans="1:9" hidden="1" x14ac:dyDescent="0.25">
      <c r="A390" t="s">
        <v>759</v>
      </c>
      <c r="B390" t="s">
        <v>31</v>
      </c>
      <c r="C390" t="s">
        <v>17</v>
      </c>
      <c r="D390">
        <v>599.4</v>
      </c>
      <c r="E390">
        <v>0</v>
      </c>
      <c r="F390">
        <v>0.26</v>
      </c>
      <c r="G390">
        <v>467</v>
      </c>
      <c r="H390">
        <v>455</v>
      </c>
      <c r="I390">
        <v>-0.02</v>
      </c>
    </row>
    <row r="391" spans="1:9" hidden="1" x14ac:dyDescent="0.25">
      <c r="A391" t="s">
        <v>760</v>
      </c>
      <c r="B391" t="s">
        <v>116</v>
      </c>
      <c r="C391" t="s">
        <v>17</v>
      </c>
      <c r="D391">
        <v>599.4</v>
      </c>
      <c r="E391">
        <v>0</v>
      </c>
      <c r="F391">
        <v>1.1499999999999999</v>
      </c>
      <c r="G391">
        <v>498</v>
      </c>
      <c r="H391">
        <v>355</v>
      </c>
      <c r="I391">
        <v>-0.02</v>
      </c>
    </row>
    <row r="392" spans="1:9" hidden="1" x14ac:dyDescent="0.25">
      <c r="A392" t="s">
        <v>762</v>
      </c>
      <c r="B392" t="s">
        <v>140</v>
      </c>
      <c r="C392" t="s">
        <v>62</v>
      </c>
      <c r="D392">
        <v>599.5</v>
      </c>
      <c r="E392">
        <v>0.6</v>
      </c>
      <c r="F392" t="s">
        <v>128</v>
      </c>
      <c r="G392">
        <v>293</v>
      </c>
      <c r="I392">
        <v>0.1</v>
      </c>
    </row>
    <row r="393" spans="1:9" hidden="1" x14ac:dyDescent="0.25">
      <c r="A393" t="s">
        <v>769</v>
      </c>
      <c r="B393">
        <v>0</v>
      </c>
      <c r="C393" t="s">
        <v>48</v>
      </c>
      <c r="D393">
        <v>599.6</v>
      </c>
      <c r="E393">
        <v>0.1</v>
      </c>
      <c r="F393">
        <v>0.6</v>
      </c>
      <c r="G393">
        <v>444</v>
      </c>
      <c r="H393">
        <v>406</v>
      </c>
      <c r="I393">
        <v>-0.01</v>
      </c>
    </row>
    <row r="394" spans="1:9" hidden="1" x14ac:dyDescent="0.25">
      <c r="A394" t="s">
        <v>772</v>
      </c>
      <c r="B394" t="s">
        <v>19</v>
      </c>
      <c r="C394" t="s">
        <v>62</v>
      </c>
      <c r="D394">
        <v>599.70000000000005</v>
      </c>
      <c r="E394">
        <v>0.2</v>
      </c>
      <c r="F394">
        <v>0.42</v>
      </c>
      <c r="G394">
        <v>401</v>
      </c>
      <c r="H394">
        <v>435</v>
      </c>
      <c r="I394">
        <v>0.02</v>
      </c>
    </row>
    <row r="395" spans="1:9" hidden="1" x14ac:dyDescent="0.25">
      <c r="A395" t="s">
        <v>775</v>
      </c>
      <c r="B395">
        <v>0</v>
      </c>
      <c r="C395" t="s">
        <v>21</v>
      </c>
      <c r="D395">
        <v>599.79999999999995</v>
      </c>
      <c r="E395">
        <v>0.3</v>
      </c>
      <c r="F395">
        <v>0.74</v>
      </c>
      <c r="G395">
        <v>371</v>
      </c>
      <c r="H395">
        <v>390</v>
      </c>
      <c r="I395">
        <v>0.03</v>
      </c>
    </row>
    <row r="396" spans="1:9" hidden="1" x14ac:dyDescent="0.25">
      <c r="A396" t="s">
        <v>776</v>
      </c>
      <c r="B396" t="s">
        <v>23</v>
      </c>
      <c r="C396" t="s">
        <v>17</v>
      </c>
      <c r="D396">
        <v>599.79999999999995</v>
      </c>
      <c r="E396">
        <v>0.1</v>
      </c>
      <c r="F396">
        <v>0.68</v>
      </c>
      <c r="G396">
        <v>450</v>
      </c>
      <c r="H396">
        <v>397</v>
      </c>
      <c r="I396">
        <v>-0.01</v>
      </c>
    </row>
    <row r="397" spans="1:9" hidden="1" x14ac:dyDescent="0.25">
      <c r="A397" t="s">
        <v>782</v>
      </c>
      <c r="B397" t="s">
        <v>138</v>
      </c>
      <c r="C397" t="s">
        <v>21</v>
      </c>
      <c r="D397">
        <v>599.9</v>
      </c>
      <c r="E397">
        <v>0.1</v>
      </c>
      <c r="F397">
        <v>1.38</v>
      </c>
      <c r="G397">
        <v>411</v>
      </c>
      <c r="H397">
        <v>339</v>
      </c>
      <c r="I397">
        <v>0</v>
      </c>
    </row>
    <row r="398" spans="1:9" hidden="1" x14ac:dyDescent="0.25">
      <c r="A398" t="s">
        <v>783</v>
      </c>
      <c r="B398" t="s">
        <v>35</v>
      </c>
      <c r="C398" t="s">
        <v>62</v>
      </c>
      <c r="D398">
        <v>599.9</v>
      </c>
      <c r="E398">
        <v>0.8</v>
      </c>
      <c r="F398">
        <v>1.28</v>
      </c>
      <c r="G398">
        <v>265</v>
      </c>
      <c r="H398">
        <v>343</v>
      </c>
      <c r="I398">
        <v>0.17</v>
      </c>
    </row>
    <row r="399" spans="1:9" hidden="1" x14ac:dyDescent="0.25">
      <c r="A399" t="s">
        <v>788</v>
      </c>
      <c r="B399" t="s">
        <v>74</v>
      </c>
      <c r="C399" t="s">
        <v>17</v>
      </c>
      <c r="D399">
        <v>600</v>
      </c>
      <c r="E399">
        <v>0.1</v>
      </c>
      <c r="F399">
        <v>0.84</v>
      </c>
      <c r="G399">
        <v>423</v>
      </c>
      <c r="H399">
        <v>378</v>
      </c>
      <c r="I399">
        <v>-0.01</v>
      </c>
    </row>
    <row r="400" spans="1:9" hidden="1" x14ac:dyDescent="0.25">
      <c r="A400" t="s">
        <v>789</v>
      </c>
      <c r="B400" t="s">
        <v>102</v>
      </c>
      <c r="C400" t="s">
        <v>66</v>
      </c>
      <c r="D400">
        <v>600</v>
      </c>
      <c r="E400">
        <v>-0.1</v>
      </c>
      <c r="F400">
        <v>1.27</v>
      </c>
      <c r="G400">
        <v>507</v>
      </c>
      <c r="H400">
        <v>346</v>
      </c>
      <c r="I400">
        <v>-0.01</v>
      </c>
    </row>
    <row r="401" spans="1:9" hidden="1" x14ac:dyDescent="0.25">
      <c r="A401" t="s">
        <v>790</v>
      </c>
      <c r="B401" t="s">
        <v>28</v>
      </c>
      <c r="C401" t="s">
        <v>45</v>
      </c>
      <c r="D401">
        <v>600</v>
      </c>
      <c r="E401">
        <v>0.3</v>
      </c>
      <c r="F401">
        <v>0.76</v>
      </c>
      <c r="G401">
        <v>362</v>
      </c>
      <c r="H401">
        <v>389</v>
      </c>
      <c r="I401">
        <v>0.04</v>
      </c>
    </row>
    <row r="402" spans="1:9" hidden="1" x14ac:dyDescent="0.25">
      <c r="A402" t="s">
        <v>791</v>
      </c>
      <c r="B402" t="s">
        <v>108</v>
      </c>
      <c r="C402" t="s">
        <v>21</v>
      </c>
      <c r="D402">
        <v>600</v>
      </c>
      <c r="E402">
        <v>0.7</v>
      </c>
      <c r="F402">
        <v>2.1800000000000002</v>
      </c>
      <c r="G402">
        <v>288</v>
      </c>
      <c r="H402">
        <v>288</v>
      </c>
      <c r="I402">
        <v>0.05</v>
      </c>
    </row>
    <row r="403" spans="1:9" hidden="1" x14ac:dyDescent="0.25">
      <c r="A403" t="s">
        <v>793</v>
      </c>
      <c r="B403" t="s">
        <v>123</v>
      </c>
      <c r="C403" t="s">
        <v>21</v>
      </c>
      <c r="D403">
        <v>600.1</v>
      </c>
      <c r="E403">
        <v>0.3</v>
      </c>
      <c r="F403">
        <v>0.98</v>
      </c>
      <c r="G403">
        <v>368</v>
      </c>
      <c r="H403">
        <v>369</v>
      </c>
      <c r="I403">
        <v>0.02</v>
      </c>
    </row>
    <row r="404" spans="1:9" hidden="1" x14ac:dyDescent="0.25">
      <c r="A404" t="s">
        <v>796</v>
      </c>
      <c r="B404" t="s">
        <v>145</v>
      </c>
      <c r="C404" t="s">
        <v>17</v>
      </c>
      <c r="D404">
        <v>600.20000000000005</v>
      </c>
      <c r="E404">
        <v>0.3</v>
      </c>
      <c r="F404" t="s">
        <v>128</v>
      </c>
      <c r="G404">
        <v>354</v>
      </c>
      <c r="I404">
        <v>0.01</v>
      </c>
    </row>
    <row r="405" spans="1:9" hidden="1" x14ac:dyDescent="0.25">
      <c r="A405" t="s">
        <v>797</v>
      </c>
      <c r="B405" t="s">
        <v>138</v>
      </c>
      <c r="C405" t="s">
        <v>17</v>
      </c>
      <c r="D405">
        <v>600.20000000000005</v>
      </c>
      <c r="E405">
        <v>0</v>
      </c>
      <c r="F405">
        <v>1.17</v>
      </c>
      <c r="G405">
        <v>482</v>
      </c>
      <c r="H405">
        <v>354</v>
      </c>
      <c r="I405">
        <v>-0.02</v>
      </c>
    </row>
    <row r="406" spans="1:9" hidden="1" x14ac:dyDescent="0.25">
      <c r="A406" t="s">
        <v>801</v>
      </c>
      <c r="B406" t="s">
        <v>123</v>
      </c>
      <c r="C406" t="s">
        <v>17</v>
      </c>
      <c r="D406">
        <v>600.29999999999995</v>
      </c>
      <c r="E406">
        <v>0.8</v>
      </c>
      <c r="F406">
        <v>2.58</v>
      </c>
      <c r="G406">
        <v>266</v>
      </c>
      <c r="H406">
        <v>262</v>
      </c>
      <c r="I406">
        <v>0.1</v>
      </c>
    </row>
    <row r="407" spans="1:9" hidden="1" x14ac:dyDescent="0.25">
      <c r="A407" t="s">
        <v>802</v>
      </c>
      <c r="B407" t="s">
        <v>123</v>
      </c>
      <c r="C407" t="s">
        <v>66</v>
      </c>
      <c r="D407">
        <v>600.29999999999995</v>
      </c>
      <c r="E407">
        <v>0.2</v>
      </c>
      <c r="F407">
        <v>0.52</v>
      </c>
      <c r="G407">
        <v>390</v>
      </c>
      <c r="H407">
        <v>421</v>
      </c>
      <c r="I407">
        <v>0</v>
      </c>
    </row>
    <row r="408" spans="1:9" hidden="1" x14ac:dyDescent="0.25">
      <c r="A408" t="s">
        <v>803</v>
      </c>
      <c r="B408" t="s">
        <v>52</v>
      </c>
      <c r="C408" t="s">
        <v>17</v>
      </c>
      <c r="D408">
        <v>600.29999999999995</v>
      </c>
      <c r="E408">
        <v>0.1</v>
      </c>
      <c r="F408">
        <v>1.03</v>
      </c>
      <c r="G408">
        <v>441</v>
      </c>
      <c r="H408">
        <v>364</v>
      </c>
      <c r="I408">
        <v>-0.01</v>
      </c>
    </row>
    <row r="409" spans="1:9" hidden="1" x14ac:dyDescent="0.25">
      <c r="A409" t="s">
        <v>811</v>
      </c>
      <c r="B409" t="s">
        <v>28</v>
      </c>
      <c r="C409" t="s">
        <v>17</v>
      </c>
      <c r="D409">
        <v>600.4</v>
      </c>
      <c r="E409">
        <v>-0.2</v>
      </c>
      <c r="F409">
        <v>0.7</v>
      </c>
      <c r="G409">
        <v>522</v>
      </c>
      <c r="H409">
        <v>393</v>
      </c>
      <c r="I409">
        <v>0</v>
      </c>
    </row>
    <row r="410" spans="1:9" hidden="1" x14ac:dyDescent="0.25">
      <c r="A410" t="s">
        <v>812</v>
      </c>
      <c r="B410" t="s">
        <v>61</v>
      </c>
      <c r="C410" t="s">
        <v>48</v>
      </c>
      <c r="D410">
        <v>600.4</v>
      </c>
      <c r="E410">
        <v>0</v>
      </c>
      <c r="F410">
        <v>0.77</v>
      </c>
      <c r="G410">
        <v>491</v>
      </c>
      <c r="H410">
        <v>388</v>
      </c>
      <c r="I410">
        <v>-0.01</v>
      </c>
    </row>
    <row r="411" spans="1:9" hidden="1" x14ac:dyDescent="0.25">
      <c r="A411" t="s">
        <v>821</v>
      </c>
      <c r="B411" t="s">
        <v>68</v>
      </c>
      <c r="C411" t="s">
        <v>17</v>
      </c>
      <c r="D411">
        <v>600.5</v>
      </c>
      <c r="E411">
        <v>0.5</v>
      </c>
      <c r="F411">
        <v>1.76</v>
      </c>
      <c r="G411">
        <v>313</v>
      </c>
      <c r="H411">
        <v>314</v>
      </c>
      <c r="I411">
        <v>0.02</v>
      </c>
    </row>
    <row r="412" spans="1:9" hidden="1" x14ac:dyDescent="0.25">
      <c r="A412" t="s">
        <v>822</v>
      </c>
      <c r="B412">
        <v>0</v>
      </c>
      <c r="C412" t="s">
        <v>21</v>
      </c>
      <c r="D412">
        <v>600.5</v>
      </c>
      <c r="E412">
        <v>0.1</v>
      </c>
      <c r="F412">
        <v>0.28000000000000003</v>
      </c>
      <c r="G412">
        <v>430</v>
      </c>
      <c r="H412">
        <v>453</v>
      </c>
      <c r="I412">
        <v>0</v>
      </c>
    </row>
    <row r="413" spans="1:9" hidden="1" x14ac:dyDescent="0.25">
      <c r="A413" t="s">
        <v>823</v>
      </c>
      <c r="B413" t="s">
        <v>68</v>
      </c>
      <c r="C413" t="s">
        <v>62</v>
      </c>
      <c r="D413">
        <v>600.5</v>
      </c>
      <c r="E413">
        <v>0.1</v>
      </c>
      <c r="F413" t="s">
        <v>128</v>
      </c>
      <c r="G413">
        <v>432</v>
      </c>
      <c r="I413">
        <v>0.01</v>
      </c>
    </row>
    <row r="414" spans="1:9" hidden="1" x14ac:dyDescent="0.25">
      <c r="A414" t="s">
        <v>824</v>
      </c>
      <c r="B414">
        <v>0</v>
      </c>
      <c r="C414" t="s">
        <v>17</v>
      </c>
      <c r="D414">
        <v>600.5</v>
      </c>
      <c r="E414">
        <v>-0.1</v>
      </c>
      <c r="F414" t="s">
        <v>128</v>
      </c>
      <c r="G414">
        <v>517</v>
      </c>
      <c r="I414">
        <v>-0.01</v>
      </c>
    </row>
    <row r="415" spans="1:9" hidden="1" x14ac:dyDescent="0.25">
      <c r="A415" t="s">
        <v>825</v>
      </c>
      <c r="B415" t="s">
        <v>140</v>
      </c>
      <c r="C415" t="s">
        <v>62</v>
      </c>
      <c r="D415">
        <v>600.5</v>
      </c>
      <c r="E415">
        <v>0.2</v>
      </c>
      <c r="F415">
        <v>0.98</v>
      </c>
      <c r="G415">
        <v>404</v>
      </c>
      <c r="H415">
        <v>370</v>
      </c>
      <c r="I415">
        <v>0.03</v>
      </c>
    </row>
    <row r="416" spans="1:9" hidden="1" x14ac:dyDescent="0.25">
      <c r="A416" t="s">
        <v>826</v>
      </c>
      <c r="B416" t="s">
        <v>78</v>
      </c>
      <c r="C416" t="s">
        <v>21</v>
      </c>
      <c r="D416">
        <v>600.5</v>
      </c>
      <c r="E416">
        <v>0</v>
      </c>
      <c r="F416">
        <v>0.23</v>
      </c>
      <c r="G416">
        <v>497</v>
      </c>
      <c r="H416">
        <v>463</v>
      </c>
      <c r="I416">
        <v>-0.01</v>
      </c>
    </row>
    <row r="417" spans="1:9" hidden="1" x14ac:dyDescent="0.25">
      <c r="A417" t="s">
        <v>842</v>
      </c>
      <c r="B417">
        <v>0</v>
      </c>
      <c r="C417" t="s">
        <v>17</v>
      </c>
      <c r="D417">
        <v>600.6</v>
      </c>
      <c r="E417">
        <v>0.1</v>
      </c>
      <c r="F417">
        <v>1.22</v>
      </c>
      <c r="G417">
        <v>413</v>
      </c>
      <c r="H417">
        <v>348</v>
      </c>
      <c r="I417">
        <v>-0.01</v>
      </c>
    </row>
    <row r="418" spans="1:9" hidden="1" x14ac:dyDescent="0.25">
      <c r="A418" t="s">
        <v>843</v>
      </c>
      <c r="B418" t="s">
        <v>61</v>
      </c>
      <c r="C418" t="s">
        <v>62</v>
      </c>
      <c r="D418">
        <v>600.6</v>
      </c>
      <c r="E418">
        <v>0.3</v>
      </c>
      <c r="F418">
        <v>0.46</v>
      </c>
      <c r="G418">
        <v>347</v>
      </c>
      <c r="H418">
        <v>432</v>
      </c>
      <c r="I418">
        <v>0.05</v>
      </c>
    </row>
    <row r="419" spans="1:9" hidden="1" x14ac:dyDescent="0.25">
      <c r="A419" t="s">
        <v>844</v>
      </c>
      <c r="B419" t="s">
        <v>10</v>
      </c>
      <c r="C419" t="s">
        <v>21</v>
      </c>
      <c r="D419">
        <v>600.6</v>
      </c>
      <c r="E419">
        <v>0.3</v>
      </c>
      <c r="F419">
        <v>1.03</v>
      </c>
      <c r="G419">
        <v>355</v>
      </c>
      <c r="H419">
        <v>365</v>
      </c>
      <c r="I419">
        <v>0.02</v>
      </c>
    </row>
    <row r="420" spans="1:9" hidden="1" x14ac:dyDescent="0.25">
      <c r="A420" t="s">
        <v>845</v>
      </c>
      <c r="B420" t="s">
        <v>145</v>
      </c>
      <c r="C420" t="s">
        <v>45</v>
      </c>
      <c r="D420">
        <v>600.6</v>
      </c>
      <c r="E420">
        <v>0.4</v>
      </c>
      <c r="F420">
        <v>0.83</v>
      </c>
      <c r="G420">
        <v>329</v>
      </c>
      <c r="H420">
        <v>379</v>
      </c>
      <c r="I420">
        <v>0.06</v>
      </c>
    </row>
    <row r="421" spans="1:9" hidden="1" x14ac:dyDescent="0.25">
      <c r="A421" t="s">
        <v>846</v>
      </c>
      <c r="B421" t="s">
        <v>138</v>
      </c>
      <c r="C421" t="s">
        <v>66</v>
      </c>
      <c r="D421">
        <v>600.6</v>
      </c>
      <c r="E421">
        <v>-0.1</v>
      </c>
      <c r="F421">
        <v>0.36</v>
      </c>
      <c r="G421">
        <v>508</v>
      </c>
      <c r="H421">
        <v>442</v>
      </c>
      <c r="I421">
        <v>-0.01</v>
      </c>
    </row>
    <row r="422" spans="1:9" hidden="1" x14ac:dyDescent="0.25">
      <c r="A422" t="s">
        <v>847</v>
      </c>
      <c r="B422" t="s">
        <v>23</v>
      </c>
      <c r="C422" t="s">
        <v>21</v>
      </c>
      <c r="D422">
        <v>600.6</v>
      </c>
      <c r="E422">
        <v>0.1</v>
      </c>
      <c r="F422">
        <v>0.64</v>
      </c>
      <c r="G422">
        <v>438</v>
      </c>
      <c r="H422">
        <v>402</v>
      </c>
      <c r="I422">
        <v>-0.01</v>
      </c>
    </row>
    <row r="423" spans="1:9" x14ac:dyDescent="0.25">
      <c r="A423" t="s">
        <v>848</v>
      </c>
      <c r="B423">
        <v>0</v>
      </c>
      <c r="C423" t="s">
        <v>14</v>
      </c>
      <c r="D423">
        <v>600.6</v>
      </c>
      <c r="E423">
        <v>0</v>
      </c>
      <c r="F423">
        <v>0.65</v>
      </c>
      <c r="G423">
        <v>496</v>
      </c>
      <c r="H423">
        <v>400</v>
      </c>
      <c r="I423">
        <v>0</v>
      </c>
    </row>
    <row r="424" spans="1:9" x14ac:dyDescent="0.25">
      <c r="A424" t="s">
        <v>849</v>
      </c>
      <c r="B424" t="s">
        <v>74</v>
      </c>
      <c r="C424" t="s">
        <v>14</v>
      </c>
      <c r="D424">
        <v>600.6</v>
      </c>
      <c r="E424">
        <v>0.3</v>
      </c>
      <c r="F424">
        <v>0.56000000000000005</v>
      </c>
      <c r="G424">
        <v>376</v>
      </c>
      <c r="H424">
        <v>413</v>
      </c>
      <c r="I424">
        <v>0.03</v>
      </c>
    </row>
    <row r="425" spans="1:9" hidden="1" x14ac:dyDescent="0.25">
      <c r="A425" t="s">
        <v>861</v>
      </c>
      <c r="B425" t="s">
        <v>138</v>
      </c>
      <c r="C425" t="s">
        <v>62</v>
      </c>
      <c r="D425">
        <v>600.70000000000005</v>
      </c>
      <c r="E425">
        <v>0</v>
      </c>
      <c r="F425">
        <v>0.35</v>
      </c>
      <c r="G425">
        <v>460</v>
      </c>
      <c r="H425">
        <v>443</v>
      </c>
      <c r="I425">
        <v>0</v>
      </c>
    </row>
    <row r="426" spans="1:9" hidden="1" x14ac:dyDescent="0.25">
      <c r="A426" t="s">
        <v>862</v>
      </c>
      <c r="B426" t="s">
        <v>123</v>
      </c>
      <c r="C426" t="s">
        <v>11</v>
      </c>
      <c r="D426">
        <v>600.70000000000005</v>
      </c>
      <c r="E426">
        <v>0.2</v>
      </c>
      <c r="F426" t="s">
        <v>128</v>
      </c>
      <c r="G426">
        <v>386</v>
      </c>
      <c r="I426">
        <v>0.01</v>
      </c>
    </row>
    <row r="427" spans="1:9" hidden="1" x14ac:dyDescent="0.25">
      <c r="A427" t="s">
        <v>863</v>
      </c>
      <c r="B427">
        <v>0</v>
      </c>
      <c r="C427" t="s">
        <v>17</v>
      </c>
      <c r="D427">
        <v>600.70000000000005</v>
      </c>
      <c r="E427">
        <v>0.1</v>
      </c>
      <c r="F427" t="s">
        <v>128</v>
      </c>
      <c r="G427">
        <v>451</v>
      </c>
      <c r="I427">
        <v>-0.01</v>
      </c>
    </row>
    <row r="428" spans="1:9" hidden="1" x14ac:dyDescent="0.25">
      <c r="A428" t="s">
        <v>878</v>
      </c>
      <c r="B428" t="s">
        <v>28</v>
      </c>
      <c r="C428" t="s">
        <v>11</v>
      </c>
      <c r="D428">
        <v>600.79999999999995</v>
      </c>
      <c r="E428">
        <v>0.2</v>
      </c>
      <c r="F428">
        <v>0.85</v>
      </c>
      <c r="G428">
        <v>381</v>
      </c>
      <c r="H428">
        <v>377</v>
      </c>
      <c r="I428">
        <v>0.02</v>
      </c>
    </row>
    <row r="429" spans="1:9" hidden="1" x14ac:dyDescent="0.25">
      <c r="A429" t="s">
        <v>879</v>
      </c>
      <c r="B429">
        <v>0</v>
      </c>
      <c r="C429" t="s">
        <v>21</v>
      </c>
      <c r="D429">
        <v>600.79999999999995</v>
      </c>
      <c r="E429">
        <v>0</v>
      </c>
      <c r="F429">
        <v>0.6</v>
      </c>
      <c r="G429">
        <v>463</v>
      </c>
      <c r="H429">
        <v>408</v>
      </c>
      <c r="I429">
        <v>-0.02</v>
      </c>
    </row>
    <row r="430" spans="1:9" hidden="1" x14ac:dyDescent="0.25">
      <c r="A430" t="s">
        <v>880</v>
      </c>
      <c r="B430">
        <v>0</v>
      </c>
      <c r="C430" t="s">
        <v>17</v>
      </c>
      <c r="D430">
        <v>600.79999999999995</v>
      </c>
      <c r="E430">
        <v>0.1</v>
      </c>
      <c r="F430" t="s">
        <v>128</v>
      </c>
      <c r="G430">
        <v>426</v>
      </c>
      <c r="I430">
        <v>-0.01</v>
      </c>
    </row>
    <row r="431" spans="1:9" hidden="1" x14ac:dyDescent="0.25">
      <c r="A431" t="s">
        <v>881</v>
      </c>
      <c r="B431" t="s">
        <v>89</v>
      </c>
      <c r="C431" t="s">
        <v>48</v>
      </c>
      <c r="D431">
        <v>600.79999999999995</v>
      </c>
      <c r="E431">
        <v>0</v>
      </c>
      <c r="F431">
        <v>0.23</v>
      </c>
      <c r="G431">
        <v>470</v>
      </c>
      <c r="H431">
        <v>462</v>
      </c>
      <c r="I431">
        <v>-0.01</v>
      </c>
    </row>
    <row r="432" spans="1:9" hidden="1" x14ac:dyDescent="0.25">
      <c r="A432" t="s">
        <v>882</v>
      </c>
      <c r="B432" t="s">
        <v>26</v>
      </c>
      <c r="C432" t="s">
        <v>143</v>
      </c>
      <c r="D432">
        <v>600.79999999999995</v>
      </c>
      <c r="E432">
        <v>0.2</v>
      </c>
      <c r="F432" t="s">
        <v>128</v>
      </c>
      <c r="G432">
        <v>385</v>
      </c>
      <c r="I432">
        <v>0</v>
      </c>
    </row>
    <row r="433" spans="1:9" hidden="1" x14ac:dyDescent="0.25">
      <c r="A433" t="s">
        <v>883</v>
      </c>
      <c r="B433">
        <v>0</v>
      </c>
      <c r="C433" t="s">
        <v>45</v>
      </c>
      <c r="D433">
        <v>600.79999999999995</v>
      </c>
      <c r="E433">
        <v>0</v>
      </c>
      <c r="F433">
        <v>0.25</v>
      </c>
      <c r="G433">
        <v>471</v>
      </c>
      <c r="H433">
        <v>459</v>
      </c>
      <c r="I433">
        <v>-0.01</v>
      </c>
    </row>
    <row r="434" spans="1:9" hidden="1" x14ac:dyDescent="0.25">
      <c r="A434" t="s">
        <v>884</v>
      </c>
      <c r="B434" t="s">
        <v>102</v>
      </c>
      <c r="C434" t="s">
        <v>62</v>
      </c>
      <c r="D434">
        <v>600.79999999999995</v>
      </c>
      <c r="E434">
        <v>0.3</v>
      </c>
      <c r="F434">
        <v>0.64</v>
      </c>
      <c r="G434">
        <v>357</v>
      </c>
      <c r="H434">
        <v>403</v>
      </c>
      <c r="I434">
        <v>0.04</v>
      </c>
    </row>
    <row r="435" spans="1:9" hidden="1" x14ac:dyDescent="0.25">
      <c r="A435" t="s">
        <v>885</v>
      </c>
      <c r="B435" t="s">
        <v>26</v>
      </c>
      <c r="C435" t="s">
        <v>21</v>
      </c>
      <c r="D435">
        <v>600.79999999999995</v>
      </c>
      <c r="E435">
        <v>0.4</v>
      </c>
      <c r="F435" t="s">
        <v>128</v>
      </c>
      <c r="G435">
        <v>333</v>
      </c>
      <c r="I435">
        <v>0.04</v>
      </c>
    </row>
    <row r="436" spans="1:9" hidden="1" x14ac:dyDescent="0.25">
      <c r="A436" t="s">
        <v>886</v>
      </c>
      <c r="B436" t="s">
        <v>33</v>
      </c>
      <c r="C436" t="s">
        <v>48</v>
      </c>
      <c r="D436">
        <v>600.79999999999995</v>
      </c>
      <c r="E436">
        <v>0</v>
      </c>
      <c r="F436">
        <v>0.25</v>
      </c>
      <c r="G436">
        <v>474</v>
      </c>
      <c r="H436">
        <v>458</v>
      </c>
      <c r="I436">
        <v>-0.01</v>
      </c>
    </row>
    <row r="437" spans="1:9" hidden="1" x14ac:dyDescent="0.25">
      <c r="A437" t="s">
        <v>887</v>
      </c>
      <c r="B437" t="s">
        <v>23</v>
      </c>
      <c r="C437" t="s">
        <v>21</v>
      </c>
      <c r="D437">
        <v>600.79999999999995</v>
      </c>
      <c r="E437">
        <v>0.1</v>
      </c>
      <c r="F437">
        <v>0.4</v>
      </c>
      <c r="G437">
        <v>434</v>
      </c>
      <c r="H437">
        <v>439</v>
      </c>
      <c r="I437">
        <v>-0.01</v>
      </c>
    </row>
    <row r="438" spans="1:9" hidden="1" x14ac:dyDescent="0.25">
      <c r="A438" t="s">
        <v>888</v>
      </c>
      <c r="B438" t="s">
        <v>26</v>
      </c>
      <c r="C438" t="s">
        <v>17</v>
      </c>
      <c r="D438">
        <v>600.79999999999995</v>
      </c>
      <c r="E438">
        <v>0</v>
      </c>
      <c r="F438" t="s">
        <v>128</v>
      </c>
      <c r="G438">
        <v>485</v>
      </c>
      <c r="I438">
        <v>-0.02</v>
      </c>
    </row>
    <row r="439" spans="1:9" hidden="1" x14ac:dyDescent="0.25">
      <c r="A439" t="s">
        <v>889</v>
      </c>
      <c r="B439" t="s">
        <v>33</v>
      </c>
      <c r="C439" t="s">
        <v>11</v>
      </c>
      <c r="D439">
        <v>600.79999999999995</v>
      </c>
      <c r="E439">
        <v>0.3</v>
      </c>
      <c r="F439">
        <v>0.73</v>
      </c>
      <c r="G439">
        <v>365</v>
      </c>
      <c r="H439">
        <v>392</v>
      </c>
      <c r="I439">
        <v>0.03</v>
      </c>
    </row>
    <row r="440" spans="1:9" hidden="1" x14ac:dyDescent="0.25">
      <c r="A440" t="s">
        <v>890</v>
      </c>
      <c r="B440" t="s">
        <v>13</v>
      </c>
      <c r="C440" t="s">
        <v>21</v>
      </c>
      <c r="D440">
        <v>600.79999999999995</v>
      </c>
      <c r="E440">
        <v>0.2</v>
      </c>
      <c r="F440">
        <v>0.8</v>
      </c>
      <c r="G440">
        <v>399</v>
      </c>
      <c r="H440">
        <v>385</v>
      </c>
      <c r="I440">
        <v>0</v>
      </c>
    </row>
    <row r="441" spans="1:9" hidden="1" x14ac:dyDescent="0.25">
      <c r="A441" t="s">
        <v>891</v>
      </c>
      <c r="B441" t="s">
        <v>138</v>
      </c>
      <c r="C441" t="s">
        <v>17</v>
      </c>
      <c r="D441">
        <v>600.79999999999995</v>
      </c>
      <c r="E441">
        <v>0</v>
      </c>
      <c r="F441">
        <v>0.63</v>
      </c>
      <c r="G441">
        <v>493</v>
      </c>
      <c r="H441">
        <v>404</v>
      </c>
      <c r="I441">
        <v>-0.02</v>
      </c>
    </row>
    <row r="442" spans="1:9" hidden="1" x14ac:dyDescent="0.25">
      <c r="A442" t="s">
        <v>903</v>
      </c>
      <c r="B442" t="s">
        <v>41</v>
      </c>
      <c r="C442" t="s">
        <v>17</v>
      </c>
      <c r="D442">
        <v>600.9</v>
      </c>
      <c r="E442">
        <v>-0.1</v>
      </c>
      <c r="F442" t="s">
        <v>128</v>
      </c>
      <c r="G442">
        <v>500</v>
      </c>
      <c r="I442">
        <v>-0.01</v>
      </c>
    </row>
    <row r="443" spans="1:9" hidden="1" x14ac:dyDescent="0.25">
      <c r="A443" t="s">
        <v>904</v>
      </c>
      <c r="B443" t="s">
        <v>138</v>
      </c>
      <c r="C443" t="s">
        <v>62</v>
      </c>
      <c r="D443">
        <v>600.9</v>
      </c>
      <c r="E443">
        <v>0</v>
      </c>
      <c r="F443">
        <v>0.33</v>
      </c>
      <c r="G443">
        <v>458</v>
      </c>
      <c r="H443">
        <v>448</v>
      </c>
      <c r="I443">
        <v>0</v>
      </c>
    </row>
    <row r="444" spans="1:9" hidden="1" x14ac:dyDescent="0.25">
      <c r="A444" t="s">
        <v>905</v>
      </c>
      <c r="B444" t="s">
        <v>13</v>
      </c>
      <c r="C444" t="s">
        <v>11</v>
      </c>
      <c r="D444">
        <v>600.9</v>
      </c>
      <c r="E444">
        <v>0.4</v>
      </c>
      <c r="F444" t="s">
        <v>128</v>
      </c>
      <c r="G444">
        <v>328</v>
      </c>
      <c r="I444">
        <v>0.03</v>
      </c>
    </row>
    <row r="445" spans="1:9" x14ac:dyDescent="0.25">
      <c r="A445" t="s">
        <v>906</v>
      </c>
      <c r="B445" t="s">
        <v>102</v>
      </c>
      <c r="C445" t="s">
        <v>14</v>
      </c>
      <c r="D445">
        <v>600.9</v>
      </c>
      <c r="E445">
        <v>0.4</v>
      </c>
      <c r="F445">
        <v>0.51</v>
      </c>
      <c r="G445">
        <v>330</v>
      </c>
      <c r="H445">
        <v>425</v>
      </c>
      <c r="I445">
        <v>0.04</v>
      </c>
    </row>
    <row r="446" spans="1:9" hidden="1" x14ac:dyDescent="0.25">
      <c r="A446" t="s">
        <v>907</v>
      </c>
      <c r="B446" t="s">
        <v>28</v>
      </c>
      <c r="C446" t="s">
        <v>21</v>
      </c>
      <c r="D446">
        <v>600.9</v>
      </c>
      <c r="E446">
        <v>0.1</v>
      </c>
      <c r="F446">
        <v>0.82</v>
      </c>
      <c r="G446">
        <v>431</v>
      </c>
      <c r="H446">
        <v>382</v>
      </c>
      <c r="I446">
        <v>0</v>
      </c>
    </row>
    <row r="447" spans="1:9" hidden="1" x14ac:dyDescent="0.25">
      <c r="A447" t="s">
        <v>908</v>
      </c>
      <c r="B447">
        <v>0</v>
      </c>
      <c r="C447" t="s">
        <v>17</v>
      </c>
      <c r="D447">
        <v>600.9</v>
      </c>
      <c r="E447">
        <v>0</v>
      </c>
      <c r="F447">
        <v>0.52</v>
      </c>
      <c r="G447">
        <v>478</v>
      </c>
      <c r="H447">
        <v>419</v>
      </c>
      <c r="I447">
        <v>-0.02</v>
      </c>
    </row>
    <row r="448" spans="1:9" hidden="1" x14ac:dyDescent="0.25">
      <c r="A448" t="s">
        <v>909</v>
      </c>
      <c r="B448">
        <v>0</v>
      </c>
      <c r="C448" t="s">
        <v>48</v>
      </c>
      <c r="D448">
        <v>600.9</v>
      </c>
      <c r="E448">
        <v>0.2</v>
      </c>
      <c r="F448">
        <v>1.28</v>
      </c>
      <c r="G448">
        <v>398</v>
      </c>
      <c r="H448">
        <v>344</v>
      </c>
      <c r="I448">
        <v>0</v>
      </c>
    </row>
    <row r="449" spans="1:9" hidden="1" x14ac:dyDescent="0.25">
      <c r="A449" t="s">
        <v>910</v>
      </c>
      <c r="B449" t="s">
        <v>26</v>
      </c>
      <c r="C449" t="s">
        <v>21</v>
      </c>
      <c r="D449">
        <v>600.9</v>
      </c>
      <c r="E449">
        <v>0.1</v>
      </c>
      <c r="F449">
        <v>0.69</v>
      </c>
      <c r="G449">
        <v>447</v>
      </c>
      <c r="H449">
        <v>395</v>
      </c>
      <c r="I449">
        <v>0</v>
      </c>
    </row>
    <row r="450" spans="1:9" hidden="1" x14ac:dyDescent="0.25">
      <c r="A450" t="s">
        <v>911</v>
      </c>
      <c r="B450">
        <v>0</v>
      </c>
      <c r="C450" t="s">
        <v>17</v>
      </c>
      <c r="D450">
        <v>600.9</v>
      </c>
      <c r="E450">
        <v>0</v>
      </c>
      <c r="F450">
        <v>0.47</v>
      </c>
      <c r="G450">
        <v>494</v>
      </c>
      <c r="H450">
        <v>430</v>
      </c>
      <c r="I450">
        <v>-0.02</v>
      </c>
    </row>
    <row r="451" spans="1:9" hidden="1" x14ac:dyDescent="0.25">
      <c r="A451" t="s">
        <v>912</v>
      </c>
      <c r="B451" t="s">
        <v>43</v>
      </c>
      <c r="C451" t="s">
        <v>62</v>
      </c>
      <c r="D451">
        <v>600.9</v>
      </c>
      <c r="E451">
        <v>0.3</v>
      </c>
      <c r="F451">
        <v>1.19</v>
      </c>
      <c r="G451">
        <v>372</v>
      </c>
      <c r="H451">
        <v>351</v>
      </c>
      <c r="I451">
        <v>0.03</v>
      </c>
    </row>
    <row r="452" spans="1:9" hidden="1" x14ac:dyDescent="0.25">
      <c r="A452" t="s">
        <v>913</v>
      </c>
      <c r="B452">
        <v>0</v>
      </c>
      <c r="C452" t="s">
        <v>62</v>
      </c>
      <c r="D452">
        <v>600.9</v>
      </c>
      <c r="E452">
        <v>0.3</v>
      </c>
      <c r="F452">
        <v>0.57999999999999996</v>
      </c>
      <c r="G452">
        <v>375</v>
      </c>
      <c r="H452">
        <v>410</v>
      </c>
      <c r="I452">
        <v>0.05</v>
      </c>
    </row>
    <row r="453" spans="1:9" hidden="1" x14ac:dyDescent="0.25">
      <c r="A453" t="s">
        <v>925</v>
      </c>
      <c r="B453" t="s">
        <v>123</v>
      </c>
      <c r="C453" t="s">
        <v>17</v>
      </c>
      <c r="D453">
        <v>601</v>
      </c>
      <c r="E453">
        <v>0</v>
      </c>
      <c r="F453">
        <v>2.23</v>
      </c>
      <c r="G453">
        <v>472</v>
      </c>
      <c r="H453">
        <v>285</v>
      </c>
      <c r="I453">
        <v>-0.02</v>
      </c>
    </row>
    <row r="454" spans="1:9" hidden="1" x14ac:dyDescent="0.25">
      <c r="A454" t="s">
        <v>926</v>
      </c>
      <c r="B454" t="s">
        <v>28</v>
      </c>
      <c r="C454" t="s">
        <v>17</v>
      </c>
      <c r="D454">
        <v>601</v>
      </c>
      <c r="E454">
        <v>0.4</v>
      </c>
      <c r="F454">
        <v>1.57</v>
      </c>
      <c r="G454">
        <v>339</v>
      </c>
      <c r="H454">
        <v>329</v>
      </c>
      <c r="I454">
        <v>0.02</v>
      </c>
    </row>
    <row r="455" spans="1:9" hidden="1" x14ac:dyDescent="0.25">
      <c r="A455" t="s">
        <v>1142</v>
      </c>
      <c r="B455">
        <v>0</v>
      </c>
      <c r="C455" t="s">
        <v>17</v>
      </c>
      <c r="D455">
        <v>999</v>
      </c>
      <c r="E455">
        <v>0.1</v>
      </c>
      <c r="F455" t="s">
        <v>128</v>
      </c>
      <c r="G455">
        <v>410</v>
      </c>
      <c r="I455">
        <v>-0.01</v>
      </c>
    </row>
    <row r="456" spans="1:9" hidden="1" x14ac:dyDescent="0.25">
      <c r="A456" t="s">
        <v>1143</v>
      </c>
      <c r="B456">
        <v>0</v>
      </c>
      <c r="C456" t="s">
        <v>17</v>
      </c>
      <c r="D456">
        <v>999</v>
      </c>
      <c r="E456">
        <v>0.2</v>
      </c>
      <c r="F456">
        <v>1.17</v>
      </c>
      <c r="G456">
        <v>378</v>
      </c>
      <c r="H456">
        <v>353</v>
      </c>
      <c r="I456">
        <v>-0.01</v>
      </c>
    </row>
    <row r="457" spans="1:9" hidden="1" x14ac:dyDescent="0.25">
      <c r="A457" t="s">
        <v>1144</v>
      </c>
      <c r="B457" t="s">
        <v>116</v>
      </c>
      <c r="C457" t="s">
        <v>21</v>
      </c>
      <c r="D457">
        <v>999</v>
      </c>
      <c r="E457">
        <v>0</v>
      </c>
      <c r="F457">
        <v>0.28000000000000003</v>
      </c>
      <c r="G457">
        <v>456</v>
      </c>
      <c r="H457">
        <v>454</v>
      </c>
      <c r="I457">
        <v>-0.01</v>
      </c>
    </row>
    <row r="458" spans="1:9" hidden="1" x14ac:dyDescent="0.25">
      <c r="A458" t="s">
        <v>1145</v>
      </c>
      <c r="B458">
        <v>0</v>
      </c>
      <c r="C458" t="s">
        <v>21</v>
      </c>
      <c r="D458">
        <v>999</v>
      </c>
      <c r="E458">
        <v>-0.2</v>
      </c>
      <c r="F458">
        <v>0.33</v>
      </c>
      <c r="G458">
        <v>520</v>
      </c>
      <c r="H458">
        <v>449</v>
      </c>
      <c r="I458">
        <v>-0.01</v>
      </c>
    </row>
    <row r="459" spans="1:9" hidden="1" x14ac:dyDescent="0.25">
      <c r="A459" t="s">
        <v>1146</v>
      </c>
      <c r="B459" t="s">
        <v>156</v>
      </c>
      <c r="C459" t="s">
        <v>66</v>
      </c>
      <c r="D459">
        <v>999</v>
      </c>
      <c r="E459">
        <v>0</v>
      </c>
      <c r="F459" t="s">
        <v>128</v>
      </c>
      <c r="G459">
        <v>457</v>
      </c>
      <c r="I459">
        <v>-0.02</v>
      </c>
    </row>
    <row r="460" spans="1:9" hidden="1" x14ac:dyDescent="0.25">
      <c r="A460" t="s">
        <v>1147</v>
      </c>
      <c r="B460">
        <v>0</v>
      </c>
      <c r="C460" t="s">
        <v>62</v>
      </c>
      <c r="D460">
        <v>999</v>
      </c>
      <c r="E460">
        <v>0.1</v>
      </c>
      <c r="F460">
        <v>0.22</v>
      </c>
      <c r="G460">
        <v>412</v>
      </c>
      <c r="H460">
        <v>464</v>
      </c>
      <c r="I460">
        <v>0.01</v>
      </c>
    </row>
    <row r="461" spans="1:9" hidden="1" x14ac:dyDescent="0.25">
      <c r="A461" t="s">
        <v>1148</v>
      </c>
      <c r="B461" t="s">
        <v>23</v>
      </c>
      <c r="C461" t="s">
        <v>62</v>
      </c>
      <c r="D461">
        <v>999</v>
      </c>
      <c r="E461">
        <v>1</v>
      </c>
      <c r="F461">
        <v>1.1299999999999999</v>
      </c>
      <c r="G461">
        <v>232</v>
      </c>
      <c r="H461">
        <v>356</v>
      </c>
      <c r="I461">
        <v>0.22</v>
      </c>
    </row>
    <row r="462" spans="1:9" hidden="1" x14ac:dyDescent="0.25">
      <c r="A462" t="s">
        <v>1149</v>
      </c>
      <c r="B462" t="s">
        <v>156</v>
      </c>
      <c r="C462" t="s">
        <v>17</v>
      </c>
      <c r="D462">
        <v>999</v>
      </c>
      <c r="E462">
        <v>0.3</v>
      </c>
      <c r="F462" t="s">
        <v>128</v>
      </c>
      <c r="G462">
        <v>344</v>
      </c>
      <c r="I462">
        <v>0.01</v>
      </c>
    </row>
    <row r="463" spans="1:9" hidden="1" x14ac:dyDescent="0.25">
      <c r="A463" t="s">
        <v>1150</v>
      </c>
      <c r="B463" t="s">
        <v>33</v>
      </c>
      <c r="C463" t="s">
        <v>21</v>
      </c>
      <c r="D463">
        <v>999</v>
      </c>
      <c r="E463">
        <v>-0.1</v>
      </c>
      <c r="F463">
        <v>0.52</v>
      </c>
      <c r="G463">
        <v>503</v>
      </c>
      <c r="H463">
        <v>420</v>
      </c>
      <c r="I463">
        <v>-0.02</v>
      </c>
    </row>
    <row r="464" spans="1:9" hidden="1" x14ac:dyDescent="0.25">
      <c r="A464" t="s">
        <v>1151</v>
      </c>
      <c r="B464">
        <v>0</v>
      </c>
      <c r="C464" t="s">
        <v>62</v>
      </c>
      <c r="D464">
        <v>999</v>
      </c>
      <c r="E464">
        <v>0.1</v>
      </c>
      <c r="F464">
        <v>0.08</v>
      </c>
      <c r="G464">
        <v>414</v>
      </c>
      <c r="H464">
        <v>467</v>
      </c>
      <c r="I464">
        <v>0.01</v>
      </c>
    </row>
    <row r="465" spans="1:9" hidden="1" x14ac:dyDescent="0.25">
      <c r="A465" t="s">
        <v>1152</v>
      </c>
      <c r="B465" t="s">
        <v>38</v>
      </c>
      <c r="C465" t="s">
        <v>17</v>
      </c>
      <c r="D465">
        <v>999</v>
      </c>
      <c r="E465">
        <v>0</v>
      </c>
      <c r="F465" t="s">
        <v>128</v>
      </c>
      <c r="G465">
        <v>464</v>
      </c>
      <c r="I465">
        <v>-0.02</v>
      </c>
    </row>
    <row r="466" spans="1:9" hidden="1" x14ac:dyDescent="0.25">
      <c r="A466" t="s">
        <v>1153</v>
      </c>
      <c r="B466">
        <v>0</v>
      </c>
      <c r="C466" t="s">
        <v>17</v>
      </c>
      <c r="D466">
        <v>999</v>
      </c>
      <c r="E466">
        <v>-0.4</v>
      </c>
      <c r="F466" t="s">
        <v>128</v>
      </c>
      <c r="G466">
        <v>528</v>
      </c>
      <c r="I466">
        <v>0</v>
      </c>
    </row>
    <row r="467" spans="1:9" hidden="1" x14ac:dyDescent="0.25">
      <c r="A467" t="s">
        <v>1154</v>
      </c>
      <c r="B467" t="s">
        <v>123</v>
      </c>
      <c r="C467" t="s">
        <v>143</v>
      </c>
      <c r="D467">
        <v>999</v>
      </c>
      <c r="E467">
        <v>0.3</v>
      </c>
      <c r="F467" t="s">
        <v>128</v>
      </c>
      <c r="G467">
        <v>351</v>
      </c>
      <c r="I467">
        <v>0.01</v>
      </c>
    </row>
    <row r="468" spans="1:9" hidden="1" x14ac:dyDescent="0.25">
      <c r="A468" t="s">
        <v>1155</v>
      </c>
      <c r="B468" t="s">
        <v>81</v>
      </c>
      <c r="C468" t="s">
        <v>29</v>
      </c>
      <c r="D468">
        <v>999</v>
      </c>
      <c r="E468">
        <v>0.2</v>
      </c>
      <c r="F468" t="s">
        <v>128</v>
      </c>
      <c r="G468">
        <v>383</v>
      </c>
      <c r="I468">
        <v>-0.01</v>
      </c>
    </row>
    <row r="469" spans="1:9" hidden="1" x14ac:dyDescent="0.25">
      <c r="A469" t="s">
        <v>1156</v>
      </c>
      <c r="B469" t="s">
        <v>13</v>
      </c>
      <c r="C469" t="s">
        <v>17</v>
      </c>
      <c r="D469">
        <v>999</v>
      </c>
      <c r="E469">
        <v>0</v>
      </c>
      <c r="F469">
        <v>0.55000000000000004</v>
      </c>
      <c r="G469">
        <v>465</v>
      </c>
      <c r="H469">
        <v>414</v>
      </c>
      <c r="I469">
        <v>-0.02</v>
      </c>
    </row>
    <row r="470" spans="1:9" hidden="1" x14ac:dyDescent="0.25">
      <c r="A470" t="s">
        <v>1157</v>
      </c>
      <c r="B470" t="s">
        <v>81</v>
      </c>
      <c r="C470" t="s">
        <v>21</v>
      </c>
      <c r="D470">
        <v>999</v>
      </c>
      <c r="E470">
        <v>0</v>
      </c>
      <c r="F470">
        <v>0.24</v>
      </c>
      <c r="G470">
        <v>466</v>
      </c>
      <c r="H470">
        <v>460</v>
      </c>
      <c r="I470">
        <v>-0.01</v>
      </c>
    </row>
    <row r="471" spans="1:9" hidden="1" x14ac:dyDescent="0.25">
      <c r="A471" t="s">
        <v>1158</v>
      </c>
      <c r="B471" t="s">
        <v>41</v>
      </c>
      <c r="C471" t="s">
        <v>21</v>
      </c>
      <c r="D471">
        <v>999</v>
      </c>
      <c r="E471">
        <v>0.1</v>
      </c>
      <c r="F471">
        <v>0.56000000000000005</v>
      </c>
      <c r="G471">
        <v>416</v>
      </c>
      <c r="H471">
        <v>412</v>
      </c>
      <c r="I471">
        <v>0</v>
      </c>
    </row>
    <row r="472" spans="1:9" hidden="1" x14ac:dyDescent="0.25">
      <c r="A472" t="s">
        <v>1159</v>
      </c>
      <c r="B472">
        <v>0</v>
      </c>
      <c r="C472" t="s">
        <v>66</v>
      </c>
      <c r="D472">
        <v>999</v>
      </c>
      <c r="E472">
        <v>0.1</v>
      </c>
      <c r="F472">
        <v>1.02</v>
      </c>
      <c r="G472">
        <v>417</v>
      </c>
      <c r="H472">
        <v>366</v>
      </c>
      <c r="I472">
        <v>-0.01</v>
      </c>
    </row>
    <row r="473" spans="1:9" hidden="1" x14ac:dyDescent="0.25">
      <c r="A473" t="s">
        <v>1160</v>
      </c>
      <c r="B473" t="s">
        <v>78</v>
      </c>
      <c r="C473" t="s">
        <v>17</v>
      </c>
      <c r="D473">
        <v>999</v>
      </c>
      <c r="E473">
        <v>0.1</v>
      </c>
      <c r="F473">
        <v>0.35</v>
      </c>
      <c r="G473">
        <v>419</v>
      </c>
      <c r="H473">
        <v>445</v>
      </c>
      <c r="I473">
        <v>-0.01</v>
      </c>
    </row>
    <row r="474" spans="1:9" hidden="1" x14ac:dyDescent="0.25">
      <c r="A474" t="s">
        <v>1161</v>
      </c>
      <c r="B474" t="s">
        <v>102</v>
      </c>
      <c r="C474" t="s">
        <v>17</v>
      </c>
      <c r="D474">
        <v>999</v>
      </c>
      <c r="E474">
        <v>0.1</v>
      </c>
      <c r="F474">
        <v>1.2</v>
      </c>
      <c r="G474">
        <v>420</v>
      </c>
      <c r="H474">
        <v>350</v>
      </c>
      <c r="I474">
        <v>-0.01</v>
      </c>
    </row>
    <row r="475" spans="1:9" hidden="1" x14ac:dyDescent="0.25">
      <c r="A475" t="s">
        <v>1162</v>
      </c>
      <c r="B475">
        <v>0</v>
      </c>
      <c r="C475" t="s">
        <v>17</v>
      </c>
      <c r="D475">
        <v>999</v>
      </c>
      <c r="E475">
        <v>-0.1</v>
      </c>
      <c r="F475" t="s">
        <v>128</v>
      </c>
      <c r="G475">
        <v>505</v>
      </c>
      <c r="I475">
        <v>-0.02</v>
      </c>
    </row>
    <row r="476" spans="1:9" x14ac:dyDescent="0.25">
      <c r="A476" t="s">
        <v>1163</v>
      </c>
      <c r="B476" t="s">
        <v>123</v>
      </c>
      <c r="C476" t="s">
        <v>14</v>
      </c>
      <c r="D476">
        <v>999</v>
      </c>
      <c r="E476">
        <v>0.1</v>
      </c>
      <c r="F476">
        <v>0.33</v>
      </c>
      <c r="G476">
        <v>421</v>
      </c>
      <c r="H476">
        <v>447</v>
      </c>
      <c r="I476">
        <v>0</v>
      </c>
    </row>
    <row r="477" spans="1:9" hidden="1" x14ac:dyDescent="0.25">
      <c r="A477" t="s">
        <v>1164</v>
      </c>
      <c r="B477" t="s">
        <v>16</v>
      </c>
      <c r="C477" t="s">
        <v>21</v>
      </c>
      <c r="D477">
        <v>999</v>
      </c>
      <c r="E477">
        <v>0.1</v>
      </c>
      <c r="F477">
        <v>1.43</v>
      </c>
      <c r="G477">
        <v>422</v>
      </c>
      <c r="H477">
        <v>336</v>
      </c>
      <c r="I477">
        <v>0.01</v>
      </c>
    </row>
    <row r="478" spans="1:9" x14ac:dyDescent="0.25">
      <c r="A478" t="s">
        <v>1165</v>
      </c>
      <c r="B478" t="s">
        <v>61</v>
      </c>
      <c r="C478" t="s">
        <v>14</v>
      </c>
      <c r="D478">
        <v>999</v>
      </c>
      <c r="E478">
        <v>0.1</v>
      </c>
      <c r="F478">
        <v>0.66</v>
      </c>
      <c r="G478">
        <v>424</v>
      </c>
      <c r="H478">
        <v>398</v>
      </c>
      <c r="I478">
        <v>0.01</v>
      </c>
    </row>
    <row r="479" spans="1:9" hidden="1" x14ac:dyDescent="0.25">
      <c r="A479" t="s">
        <v>1166</v>
      </c>
      <c r="B479">
        <v>0</v>
      </c>
      <c r="C479" t="s">
        <v>45</v>
      </c>
      <c r="D479">
        <v>999</v>
      </c>
      <c r="E479">
        <v>0</v>
      </c>
      <c r="F479">
        <v>0.54</v>
      </c>
      <c r="G479">
        <v>469</v>
      </c>
      <c r="H479">
        <v>416</v>
      </c>
      <c r="I479">
        <v>-0.01</v>
      </c>
    </row>
    <row r="480" spans="1:9" hidden="1" x14ac:dyDescent="0.25">
      <c r="A480" t="s">
        <v>1167</v>
      </c>
      <c r="B480" t="s">
        <v>13</v>
      </c>
      <c r="C480" t="s">
        <v>21</v>
      </c>
      <c r="D480">
        <v>999</v>
      </c>
      <c r="E480">
        <v>0.2</v>
      </c>
      <c r="F480">
        <v>0.53</v>
      </c>
      <c r="G480">
        <v>384</v>
      </c>
      <c r="H480">
        <v>418</v>
      </c>
      <c r="I480">
        <v>0</v>
      </c>
    </row>
    <row r="481" spans="1:9" hidden="1" x14ac:dyDescent="0.25">
      <c r="A481" t="s">
        <v>1168</v>
      </c>
      <c r="B481" t="s">
        <v>81</v>
      </c>
      <c r="C481" t="s">
        <v>17</v>
      </c>
      <c r="D481">
        <v>999</v>
      </c>
      <c r="E481">
        <v>0.1</v>
      </c>
      <c r="F481">
        <v>0.23</v>
      </c>
      <c r="G481">
        <v>427</v>
      </c>
      <c r="H481">
        <v>461</v>
      </c>
      <c r="I481">
        <v>-0.01</v>
      </c>
    </row>
    <row r="482" spans="1:9" hidden="1" x14ac:dyDescent="0.25">
      <c r="A482" t="s">
        <v>1169</v>
      </c>
      <c r="B482" t="s">
        <v>33</v>
      </c>
      <c r="C482" t="s">
        <v>17</v>
      </c>
      <c r="D482">
        <v>999</v>
      </c>
      <c r="E482">
        <v>-0.1</v>
      </c>
      <c r="F482">
        <v>1.03</v>
      </c>
      <c r="G482">
        <v>506</v>
      </c>
      <c r="H482">
        <v>362</v>
      </c>
      <c r="I482">
        <v>-0.01</v>
      </c>
    </row>
    <row r="483" spans="1:9" hidden="1" x14ac:dyDescent="0.25">
      <c r="A483" t="s">
        <v>1170</v>
      </c>
      <c r="B483">
        <v>0</v>
      </c>
      <c r="C483" t="s">
        <v>17</v>
      </c>
      <c r="D483">
        <v>999</v>
      </c>
      <c r="E483">
        <v>0.1</v>
      </c>
      <c r="F483" t="s">
        <v>128</v>
      </c>
      <c r="G483">
        <v>429</v>
      </c>
      <c r="I483">
        <v>-0.01</v>
      </c>
    </row>
    <row r="484" spans="1:9" hidden="1" x14ac:dyDescent="0.25">
      <c r="A484" t="s">
        <v>1171</v>
      </c>
      <c r="B484" t="s">
        <v>81</v>
      </c>
      <c r="C484" t="s">
        <v>17</v>
      </c>
      <c r="D484">
        <v>999</v>
      </c>
      <c r="E484">
        <v>-0.1</v>
      </c>
      <c r="F484">
        <v>0.69</v>
      </c>
      <c r="G484">
        <v>509</v>
      </c>
      <c r="H484">
        <v>396</v>
      </c>
      <c r="I484">
        <v>-0.01</v>
      </c>
    </row>
    <row r="485" spans="1:9" hidden="1" x14ac:dyDescent="0.25">
      <c r="A485" t="s">
        <v>1172</v>
      </c>
      <c r="B485">
        <v>0</v>
      </c>
      <c r="C485" t="s">
        <v>17</v>
      </c>
      <c r="D485">
        <v>999</v>
      </c>
      <c r="E485">
        <v>0.1</v>
      </c>
      <c r="F485">
        <v>1.1000000000000001</v>
      </c>
      <c r="G485">
        <v>433</v>
      </c>
      <c r="H485">
        <v>359</v>
      </c>
      <c r="I485">
        <v>-0.01</v>
      </c>
    </row>
    <row r="486" spans="1:9" hidden="1" x14ac:dyDescent="0.25">
      <c r="A486" t="s">
        <v>1173</v>
      </c>
      <c r="B486">
        <v>0</v>
      </c>
      <c r="C486" t="s">
        <v>17</v>
      </c>
      <c r="D486">
        <v>999</v>
      </c>
      <c r="E486">
        <v>-0.2</v>
      </c>
      <c r="F486" t="s">
        <v>128</v>
      </c>
      <c r="G486">
        <v>521</v>
      </c>
      <c r="I486">
        <v>-0.01</v>
      </c>
    </row>
    <row r="487" spans="1:9" hidden="1" x14ac:dyDescent="0.25">
      <c r="A487" t="s">
        <v>1174</v>
      </c>
      <c r="B487">
        <v>0</v>
      </c>
      <c r="C487" t="s">
        <v>17</v>
      </c>
      <c r="D487">
        <v>999</v>
      </c>
      <c r="E487">
        <v>-0.1</v>
      </c>
      <c r="F487">
        <v>0.7</v>
      </c>
      <c r="G487">
        <v>510</v>
      </c>
      <c r="H487">
        <v>394</v>
      </c>
      <c r="I487">
        <v>-0.01</v>
      </c>
    </row>
    <row r="488" spans="1:9" hidden="1" x14ac:dyDescent="0.25">
      <c r="A488" t="s">
        <v>1175</v>
      </c>
      <c r="B488">
        <v>0</v>
      </c>
      <c r="C488" t="s">
        <v>45</v>
      </c>
      <c r="D488">
        <v>999</v>
      </c>
      <c r="E488">
        <v>0</v>
      </c>
      <c r="F488">
        <v>0.56000000000000005</v>
      </c>
      <c r="G488">
        <v>473</v>
      </c>
      <c r="H488">
        <v>411</v>
      </c>
      <c r="I488">
        <v>-0.01</v>
      </c>
    </row>
    <row r="489" spans="1:9" hidden="1" x14ac:dyDescent="0.25">
      <c r="A489" t="s">
        <v>1176</v>
      </c>
      <c r="B489">
        <v>0</v>
      </c>
      <c r="C489" t="s">
        <v>11</v>
      </c>
      <c r="D489">
        <v>999</v>
      </c>
      <c r="E489">
        <v>-0.1</v>
      </c>
      <c r="F489">
        <v>0.35</v>
      </c>
      <c r="G489">
        <v>511</v>
      </c>
      <c r="H489">
        <v>444</v>
      </c>
      <c r="I489">
        <v>0</v>
      </c>
    </row>
    <row r="490" spans="1:9" hidden="1" x14ac:dyDescent="0.25">
      <c r="A490" t="s">
        <v>1177</v>
      </c>
      <c r="B490" t="s">
        <v>78</v>
      </c>
      <c r="C490" t="s">
        <v>21</v>
      </c>
      <c r="D490">
        <v>999</v>
      </c>
      <c r="E490">
        <v>0</v>
      </c>
      <c r="F490" t="s">
        <v>128</v>
      </c>
      <c r="G490">
        <v>475</v>
      </c>
      <c r="I490">
        <v>-0.01</v>
      </c>
    </row>
    <row r="491" spans="1:9" hidden="1" x14ac:dyDescent="0.25">
      <c r="A491" t="s">
        <v>1178</v>
      </c>
      <c r="B491">
        <v>0</v>
      </c>
      <c r="C491" t="s">
        <v>17</v>
      </c>
      <c r="D491">
        <v>999</v>
      </c>
      <c r="E491">
        <v>-0.1</v>
      </c>
      <c r="F491" t="s">
        <v>128</v>
      </c>
      <c r="G491">
        <v>512</v>
      </c>
      <c r="I491">
        <v>-0.01</v>
      </c>
    </row>
    <row r="492" spans="1:9" hidden="1" x14ac:dyDescent="0.25">
      <c r="A492" t="s">
        <v>1179</v>
      </c>
      <c r="B492">
        <v>0</v>
      </c>
      <c r="C492" t="s">
        <v>17</v>
      </c>
      <c r="D492">
        <v>999</v>
      </c>
      <c r="E492">
        <v>-0.2</v>
      </c>
      <c r="F492">
        <v>0.51</v>
      </c>
      <c r="G492">
        <v>523</v>
      </c>
      <c r="H492">
        <v>424</v>
      </c>
      <c r="I492">
        <v>0</v>
      </c>
    </row>
    <row r="493" spans="1:9" hidden="1" x14ac:dyDescent="0.25">
      <c r="A493" t="s">
        <v>1180</v>
      </c>
      <c r="B493">
        <v>0</v>
      </c>
      <c r="C493" t="s">
        <v>17</v>
      </c>
      <c r="D493">
        <v>999</v>
      </c>
      <c r="E493">
        <v>0.1</v>
      </c>
      <c r="F493">
        <v>0.78</v>
      </c>
      <c r="G493">
        <v>435</v>
      </c>
      <c r="H493">
        <v>387</v>
      </c>
      <c r="I493">
        <v>-0.02</v>
      </c>
    </row>
    <row r="494" spans="1:9" hidden="1" x14ac:dyDescent="0.25">
      <c r="A494" t="s">
        <v>1181</v>
      </c>
      <c r="B494">
        <v>0</v>
      </c>
      <c r="C494" t="s">
        <v>17</v>
      </c>
      <c r="D494">
        <v>999</v>
      </c>
      <c r="E494">
        <v>0</v>
      </c>
      <c r="F494">
        <v>0.82</v>
      </c>
      <c r="G494">
        <v>476</v>
      </c>
      <c r="H494">
        <v>381</v>
      </c>
      <c r="I494">
        <v>-0.02</v>
      </c>
    </row>
    <row r="495" spans="1:9" hidden="1" x14ac:dyDescent="0.25">
      <c r="A495" t="s">
        <v>1182</v>
      </c>
      <c r="B495" t="s">
        <v>81</v>
      </c>
      <c r="C495" t="s">
        <v>17</v>
      </c>
      <c r="D495">
        <v>999</v>
      </c>
      <c r="E495">
        <v>0</v>
      </c>
      <c r="F495">
        <v>0.64</v>
      </c>
      <c r="G495">
        <v>477</v>
      </c>
      <c r="H495">
        <v>401</v>
      </c>
      <c r="I495">
        <v>-0.02</v>
      </c>
    </row>
    <row r="496" spans="1:9" hidden="1" x14ac:dyDescent="0.25">
      <c r="A496" t="s">
        <v>1183</v>
      </c>
      <c r="B496">
        <v>0</v>
      </c>
      <c r="C496" t="s">
        <v>17</v>
      </c>
      <c r="D496">
        <v>999</v>
      </c>
      <c r="E496">
        <v>-0.1</v>
      </c>
      <c r="F496" t="s">
        <v>128</v>
      </c>
      <c r="G496">
        <v>514</v>
      </c>
      <c r="I496">
        <v>-0.01</v>
      </c>
    </row>
    <row r="497" spans="1:9" hidden="1" x14ac:dyDescent="0.25">
      <c r="A497" t="s">
        <v>1184</v>
      </c>
      <c r="B497" t="s">
        <v>52</v>
      </c>
      <c r="C497" t="s">
        <v>62</v>
      </c>
      <c r="D497">
        <v>999</v>
      </c>
      <c r="E497">
        <v>0.5</v>
      </c>
      <c r="F497" t="s">
        <v>128</v>
      </c>
      <c r="G497">
        <v>320</v>
      </c>
      <c r="I497">
        <v>7.0000000000000007E-2</v>
      </c>
    </row>
    <row r="498" spans="1:9" hidden="1" x14ac:dyDescent="0.25">
      <c r="A498" t="s">
        <v>1185</v>
      </c>
      <c r="B498" t="s">
        <v>43</v>
      </c>
      <c r="C498" t="s">
        <v>21</v>
      </c>
      <c r="D498">
        <v>999</v>
      </c>
      <c r="E498">
        <v>0.2</v>
      </c>
      <c r="F498">
        <v>0.49</v>
      </c>
      <c r="G498">
        <v>396</v>
      </c>
      <c r="H498">
        <v>427</v>
      </c>
      <c r="I498">
        <v>0.01</v>
      </c>
    </row>
    <row r="499" spans="1:9" hidden="1" x14ac:dyDescent="0.25">
      <c r="A499" t="s">
        <v>1186</v>
      </c>
      <c r="B499" t="s">
        <v>13</v>
      </c>
      <c r="C499" t="s">
        <v>62</v>
      </c>
      <c r="D499">
        <v>999</v>
      </c>
      <c r="E499">
        <v>0.1</v>
      </c>
      <c r="F499" t="s">
        <v>128</v>
      </c>
      <c r="G499">
        <v>436</v>
      </c>
      <c r="I499">
        <v>0</v>
      </c>
    </row>
    <row r="500" spans="1:9" hidden="1" x14ac:dyDescent="0.25">
      <c r="A500" t="s">
        <v>1187</v>
      </c>
      <c r="B500" t="s">
        <v>99</v>
      </c>
      <c r="C500" t="s">
        <v>17</v>
      </c>
      <c r="D500">
        <v>999</v>
      </c>
      <c r="E500">
        <v>0.1</v>
      </c>
      <c r="F500">
        <v>0.25</v>
      </c>
      <c r="G500">
        <v>437</v>
      </c>
      <c r="H500">
        <v>457</v>
      </c>
      <c r="I500">
        <v>-0.01</v>
      </c>
    </row>
    <row r="501" spans="1:9" hidden="1" x14ac:dyDescent="0.25">
      <c r="A501" t="s">
        <v>1188</v>
      </c>
      <c r="B501" t="s">
        <v>108</v>
      </c>
      <c r="C501" t="s">
        <v>17</v>
      </c>
      <c r="D501">
        <v>999</v>
      </c>
      <c r="E501">
        <v>0</v>
      </c>
      <c r="F501">
        <v>0.36</v>
      </c>
      <c r="G501">
        <v>479</v>
      </c>
      <c r="H501">
        <v>441</v>
      </c>
      <c r="I501">
        <v>-0.02</v>
      </c>
    </row>
    <row r="502" spans="1:9" hidden="1" x14ac:dyDescent="0.25">
      <c r="A502" t="s">
        <v>1189</v>
      </c>
      <c r="B502" t="s">
        <v>28</v>
      </c>
      <c r="C502" t="s">
        <v>17</v>
      </c>
      <c r="D502">
        <v>999</v>
      </c>
      <c r="E502">
        <v>-0.3</v>
      </c>
      <c r="F502">
        <v>0.51</v>
      </c>
      <c r="G502">
        <v>526</v>
      </c>
      <c r="H502">
        <v>423</v>
      </c>
      <c r="I502">
        <v>0</v>
      </c>
    </row>
    <row r="503" spans="1:9" hidden="1" x14ac:dyDescent="0.25">
      <c r="A503" t="s">
        <v>1190</v>
      </c>
      <c r="B503" t="s">
        <v>26</v>
      </c>
      <c r="C503" t="s">
        <v>17</v>
      </c>
      <c r="D503">
        <v>999</v>
      </c>
      <c r="E503">
        <v>-0.1</v>
      </c>
      <c r="F503">
        <v>0.26</v>
      </c>
      <c r="G503">
        <v>515</v>
      </c>
      <c r="H503">
        <v>456</v>
      </c>
      <c r="I503">
        <v>-0.01</v>
      </c>
    </row>
    <row r="504" spans="1:9" hidden="1" x14ac:dyDescent="0.25">
      <c r="A504" t="s">
        <v>1191</v>
      </c>
      <c r="B504" t="s">
        <v>145</v>
      </c>
      <c r="C504" t="s">
        <v>62</v>
      </c>
      <c r="D504">
        <v>999</v>
      </c>
      <c r="E504">
        <v>0.5</v>
      </c>
      <c r="F504">
        <v>0.82</v>
      </c>
      <c r="G504">
        <v>321</v>
      </c>
      <c r="H504">
        <v>380</v>
      </c>
      <c r="I504">
        <v>0.06</v>
      </c>
    </row>
    <row r="505" spans="1:9" hidden="1" x14ac:dyDescent="0.25">
      <c r="A505" t="s">
        <v>1192</v>
      </c>
      <c r="B505" t="s">
        <v>41</v>
      </c>
      <c r="C505" t="s">
        <v>17</v>
      </c>
      <c r="D505">
        <v>999</v>
      </c>
      <c r="E505">
        <v>0</v>
      </c>
      <c r="F505" t="s">
        <v>128</v>
      </c>
      <c r="G505">
        <v>484</v>
      </c>
      <c r="I505">
        <v>-0.02</v>
      </c>
    </row>
    <row r="506" spans="1:9" hidden="1" x14ac:dyDescent="0.25">
      <c r="A506" t="s">
        <v>1193</v>
      </c>
      <c r="B506">
        <v>0</v>
      </c>
      <c r="C506" t="s">
        <v>11</v>
      </c>
      <c r="D506">
        <v>999</v>
      </c>
      <c r="E506">
        <v>0.1</v>
      </c>
      <c r="F506" t="s">
        <v>128</v>
      </c>
      <c r="G506">
        <v>440</v>
      </c>
      <c r="I506">
        <v>0.01</v>
      </c>
    </row>
    <row r="507" spans="1:9" hidden="1" x14ac:dyDescent="0.25">
      <c r="A507" t="s">
        <v>1194</v>
      </c>
      <c r="B507" t="s">
        <v>26</v>
      </c>
      <c r="C507" t="s">
        <v>21</v>
      </c>
      <c r="D507">
        <v>999</v>
      </c>
      <c r="E507">
        <v>0</v>
      </c>
      <c r="F507">
        <v>0.47</v>
      </c>
      <c r="G507">
        <v>487</v>
      </c>
      <c r="H507">
        <v>429</v>
      </c>
      <c r="I507">
        <v>-0.01</v>
      </c>
    </row>
    <row r="508" spans="1:9" hidden="1" x14ac:dyDescent="0.25">
      <c r="A508" t="s">
        <v>1195</v>
      </c>
      <c r="B508" t="s">
        <v>31</v>
      </c>
      <c r="C508" t="s">
        <v>66</v>
      </c>
      <c r="D508">
        <v>999</v>
      </c>
      <c r="E508">
        <v>0.1</v>
      </c>
      <c r="F508">
        <v>0.44</v>
      </c>
      <c r="G508">
        <v>442</v>
      </c>
      <c r="H508">
        <v>434</v>
      </c>
      <c r="I508">
        <v>-0.01</v>
      </c>
    </row>
    <row r="509" spans="1:9" hidden="1" x14ac:dyDescent="0.25">
      <c r="A509" t="s">
        <v>1196</v>
      </c>
      <c r="B509">
        <v>0</v>
      </c>
      <c r="C509" t="s">
        <v>62</v>
      </c>
      <c r="D509">
        <v>999</v>
      </c>
      <c r="E509">
        <v>0.1</v>
      </c>
      <c r="F509">
        <v>0.15</v>
      </c>
      <c r="G509">
        <v>443</v>
      </c>
      <c r="H509">
        <v>465</v>
      </c>
      <c r="I509">
        <v>0.01</v>
      </c>
    </row>
    <row r="510" spans="1:9" hidden="1" x14ac:dyDescent="0.25">
      <c r="A510" t="s">
        <v>1197</v>
      </c>
      <c r="B510" t="s">
        <v>78</v>
      </c>
      <c r="C510" t="s">
        <v>62</v>
      </c>
      <c r="D510">
        <v>999</v>
      </c>
      <c r="E510">
        <v>0.2</v>
      </c>
      <c r="F510" t="s">
        <v>128</v>
      </c>
      <c r="G510">
        <v>400</v>
      </c>
      <c r="I510">
        <v>0.02</v>
      </c>
    </row>
    <row r="511" spans="1:9" hidden="1" x14ac:dyDescent="0.25">
      <c r="A511" t="s">
        <v>1198</v>
      </c>
      <c r="B511" t="s">
        <v>68</v>
      </c>
      <c r="C511" t="s">
        <v>11</v>
      </c>
      <c r="D511">
        <v>999</v>
      </c>
      <c r="E511">
        <v>0</v>
      </c>
      <c r="F511">
        <v>0.31</v>
      </c>
      <c r="G511">
        <v>488</v>
      </c>
      <c r="H511">
        <v>451</v>
      </c>
      <c r="I511">
        <v>0</v>
      </c>
    </row>
    <row r="512" spans="1:9" hidden="1" x14ac:dyDescent="0.25">
      <c r="A512" t="s">
        <v>1199</v>
      </c>
      <c r="B512" t="s">
        <v>38</v>
      </c>
      <c r="C512" t="s">
        <v>17</v>
      </c>
      <c r="D512">
        <v>999</v>
      </c>
      <c r="E512">
        <v>0</v>
      </c>
      <c r="F512">
        <v>0.41</v>
      </c>
      <c r="G512">
        <v>489</v>
      </c>
      <c r="H512">
        <v>437</v>
      </c>
      <c r="I512">
        <v>-0.02</v>
      </c>
    </row>
    <row r="513" spans="1:9" hidden="1" x14ac:dyDescent="0.25">
      <c r="A513" t="s">
        <v>1200</v>
      </c>
      <c r="B513">
        <v>0</v>
      </c>
      <c r="C513" t="s">
        <v>45</v>
      </c>
      <c r="D513">
        <v>999</v>
      </c>
      <c r="E513">
        <v>0.1</v>
      </c>
      <c r="F513">
        <v>0.48</v>
      </c>
      <c r="G513">
        <v>445</v>
      </c>
      <c r="H513">
        <v>428</v>
      </c>
      <c r="I513">
        <v>0</v>
      </c>
    </row>
    <row r="514" spans="1:9" hidden="1" x14ac:dyDescent="0.25">
      <c r="A514" t="s">
        <v>1201</v>
      </c>
      <c r="B514">
        <v>0</v>
      </c>
      <c r="C514" t="s">
        <v>17</v>
      </c>
      <c r="D514">
        <v>999</v>
      </c>
      <c r="E514">
        <v>0</v>
      </c>
      <c r="F514">
        <v>0.41</v>
      </c>
      <c r="G514">
        <v>490</v>
      </c>
      <c r="H514">
        <v>438</v>
      </c>
      <c r="I514">
        <v>-0.02</v>
      </c>
    </row>
    <row r="515" spans="1:9" hidden="1" x14ac:dyDescent="0.25">
      <c r="A515" t="s">
        <v>1202</v>
      </c>
      <c r="B515" t="s">
        <v>41</v>
      </c>
      <c r="C515" t="s">
        <v>66</v>
      </c>
      <c r="D515">
        <v>999</v>
      </c>
      <c r="E515">
        <v>0.1</v>
      </c>
      <c r="F515" t="s">
        <v>128</v>
      </c>
      <c r="G515">
        <v>446</v>
      </c>
      <c r="I515">
        <v>-0.01</v>
      </c>
    </row>
    <row r="516" spans="1:9" hidden="1" x14ac:dyDescent="0.25">
      <c r="A516" t="s">
        <v>1203</v>
      </c>
      <c r="B516" t="s">
        <v>68</v>
      </c>
      <c r="C516" t="s">
        <v>17</v>
      </c>
      <c r="D516">
        <v>999</v>
      </c>
      <c r="E516">
        <v>0.1</v>
      </c>
      <c r="F516">
        <v>0.32</v>
      </c>
      <c r="G516">
        <v>448</v>
      </c>
      <c r="H516">
        <v>450</v>
      </c>
      <c r="I516">
        <v>-0.01</v>
      </c>
    </row>
    <row r="517" spans="1:9" hidden="1" x14ac:dyDescent="0.25">
      <c r="A517" t="s">
        <v>1204</v>
      </c>
      <c r="B517" t="s">
        <v>13</v>
      </c>
      <c r="C517" t="s">
        <v>62</v>
      </c>
      <c r="D517">
        <v>999</v>
      </c>
      <c r="E517">
        <v>0</v>
      </c>
      <c r="F517">
        <v>0.44</v>
      </c>
      <c r="G517">
        <v>492</v>
      </c>
      <c r="H517">
        <v>433</v>
      </c>
      <c r="I517">
        <v>0</v>
      </c>
    </row>
    <row r="518" spans="1:9" hidden="1" x14ac:dyDescent="0.25">
      <c r="A518" t="s">
        <v>1205</v>
      </c>
      <c r="B518" t="s">
        <v>156</v>
      </c>
      <c r="C518" t="s">
        <v>29</v>
      </c>
      <c r="D518">
        <v>999</v>
      </c>
      <c r="E518">
        <v>2.6</v>
      </c>
      <c r="F518" t="s">
        <v>128</v>
      </c>
      <c r="G518">
        <v>76</v>
      </c>
      <c r="I518">
        <v>0.64</v>
      </c>
    </row>
    <row r="519" spans="1:9" hidden="1" x14ac:dyDescent="0.25">
      <c r="A519" t="s">
        <v>1206</v>
      </c>
      <c r="B519" t="s">
        <v>68</v>
      </c>
      <c r="C519" t="s">
        <v>66</v>
      </c>
      <c r="D519">
        <v>999</v>
      </c>
      <c r="E519">
        <v>0.2</v>
      </c>
      <c r="F519">
        <v>0.88</v>
      </c>
      <c r="G519">
        <v>402</v>
      </c>
      <c r="H519">
        <v>374</v>
      </c>
      <c r="I519">
        <v>0</v>
      </c>
    </row>
    <row r="520" spans="1:9" hidden="1" x14ac:dyDescent="0.25">
      <c r="A520" t="s">
        <v>1207</v>
      </c>
      <c r="B520" t="s">
        <v>140</v>
      </c>
      <c r="C520" t="s">
        <v>45</v>
      </c>
      <c r="D520">
        <v>999</v>
      </c>
      <c r="E520">
        <v>0.3</v>
      </c>
      <c r="F520">
        <v>1.67</v>
      </c>
      <c r="G520">
        <v>370</v>
      </c>
      <c r="H520">
        <v>323</v>
      </c>
      <c r="I520">
        <v>0.01</v>
      </c>
    </row>
    <row r="521" spans="1:9" hidden="1" x14ac:dyDescent="0.25">
      <c r="A521" t="s">
        <v>1208</v>
      </c>
      <c r="B521" t="s">
        <v>140</v>
      </c>
      <c r="C521" t="s">
        <v>17</v>
      </c>
      <c r="D521">
        <v>999</v>
      </c>
      <c r="E521">
        <v>0.2</v>
      </c>
      <c r="F521">
        <v>0.34</v>
      </c>
      <c r="G521">
        <v>403</v>
      </c>
      <c r="H521">
        <v>446</v>
      </c>
      <c r="I521">
        <v>0</v>
      </c>
    </row>
    <row r="522" spans="1:9" hidden="1" x14ac:dyDescent="0.25">
      <c r="A522" t="s">
        <v>1209</v>
      </c>
      <c r="B522" t="s">
        <v>35</v>
      </c>
      <c r="C522" t="s">
        <v>48</v>
      </c>
      <c r="D522">
        <v>999</v>
      </c>
      <c r="E522">
        <v>0.1</v>
      </c>
      <c r="F522">
        <v>0.38</v>
      </c>
      <c r="G522">
        <v>449</v>
      </c>
      <c r="H522">
        <v>440</v>
      </c>
      <c r="I522">
        <v>-0.01</v>
      </c>
    </row>
    <row r="523" spans="1:9" hidden="1" x14ac:dyDescent="0.25">
      <c r="A523" t="s">
        <v>1210</v>
      </c>
      <c r="B523" t="s">
        <v>43</v>
      </c>
      <c r="C523" t="s">
        <v>17</v>
      </c>
      <c r="D523">
        <v>999</v>
      </c>
      <c r="E523">
        <v>0</v>
      </c>
      <c r="F523">
        <v>0.54</v>
      </c>
      <c r="G523">
        <v>495</v>
      </c>
      <c r="H523">
        <v>415</v>
      </c>
      <c r="I523">
        <v>-0.02</v>
      </c>
    </row>
    <row r="524" spans="1:9" hidden="1" x14ac:dyDescent="0.25">
      <c r="A524" t="s">
        <v>1211</v>
      </c>
      <c r="B524" t="s">
        <v>16</v>
      </c>
      <c r="C524" t="s">
        <v>62</v>
      </c>
      <c r="D524">
        <v>999</v>
      </c>
      <c r="E524">
        <v>0.1</v>
      </c>
      <c r="F524">
        <v>0.59</v>
      </c>
      <c r="G524">
        <v>452</v>
      </c>
      <c r="H524">
        <v>409</v>
      </c>
      <c r="I524">
        <v>0.02</v>
      </c>
    </row>
    <row r="525" spans="1:9" hidden="1" x14ac:dyDescent="0.25">
      <c r="A525" t="s">
        <v>1212</v>
      </c>
      <c r="B525" t="s">
        <v>68</v>
      </c>
      <c r="C525" t="s">
        <v>66</v>
      </c>
      <c r="D525">
        <v>999</v>
      </c>
      <c r="E525">
        <v>0.1</v>
      </c>
      <c r="F525" t="s">
        <v>128</v>
      </c>
      <c r="G525">
        <v>453</v>
      </c>
      <c r="I525">
        <v>-0.01</v>
      </c>
    </row>
    <row r="526" spans="1:9" hidden="1" x14ac:dyDescent="0.25">
      <c r="A526" t="s">
        <v>1213</v>
      </c>
      <c r="B526">
        <v>0</v>
      </c>
      <c r="C526" t="s">
        <v>21</v>
      </c>
      <c r="D526">
        <v>999</v>
      </c>
      <c r="E526">
        <v>0.2</v>
      </c>
      <c r="F526" t="s">
        <v>128</v>
      </c>
      <c r="G526">
        <v>406</v>
      </c>
      <c r="I526">
        <v>0.01</v>
      </c>
    </row>
    <row r="527" spans="1:9" hidden="1" x14ac:dyDescent="0.25">
      <c r="A527" t="s">
        <v>1214</v>
      </c>
      <c r="B527" t="s">
        <v>123</v>
      </c>
      <c r="C527" t="s">
        <v>21</v>
      </c>
      <c r="D527">
        <v>999</v>
      </c>
      <c r="E527">
        <v>-0.1</v>
      </c>
      <c r="F527">
        <v>0.78</v>
      </c>
      <c r="G527">
        <v>519</v>
      </c>
      <c r="H527">
        <v>386</v>
      </c>
      <c r="I527">
        <v>0</v>
      </c>
    </row>
    <row r="528" spans="1:9" hidden="1" x14ac:dyDescent="0.25">
      <c r="A528" t="s">
        <v>1215</v>
      </c>
      <c r="B528">
        <v>0</v>
      </c>
      <c r="C528" t="s">
        <v>66</v>
      </c>
      <c r="D528">
        <v>999</v>
      </c>
      <c r="E528">
        <v>0.2</v>
      </c>
      <c r="F528" t="s">
        <v>128</v>
      </c>
      <c r="G528">
        <v>409</v>
      </c>
      <c r="I528">
        <v>-0.01</v>
      </c>
    </row>
    <row r="529" spans="1:9" hidden="1" x14ac:dyDescent="0.25">
      <c r="A529" t="s">
        <v>1216</v>
      </c>
      <c r="B529">
        <v>0</v>
      </c>
      <c r="C529" t="s">
        <v>17</v>
      </c>
      <c r="D529">
        <v>999</v>
      </c>
      <c r="E529">
        <v>0</v>
      </c>
      <c r="F529" t="s">
        <v>128</v>
      </c>
      <c r="G529">
        <v>499</v>
      </c>
      <c r="I529">
        <v>-0.02</v>
      </c>
    </row>
    <row r="530" spans="1:9" hidden="1" x14ac:dyDescent="0.25">
      <c r="A530" t="s">
        <v>1217</v>
      </c>
      <c r="B530">
        <v>0</v>
      </c>
      <c r="C530" t="s">
        <v>11</v>
      </c>
      <c r="D530">
        <v>999</v>
      </c>
      <c r="E530">
        <v>0.1</v>
      </c>
      <c r="F530">
        <v>0.28999999999999998</v>
      </c>
      <c r="G530">
        <v>455</v>
      </c>
      <c r="H530">
        <v>452</v>
      </c>
      <c r="I530">
        <v>0.01</v>
      </c>
    </row>
  </sheetData>
  <autoFilter ref="A1:I530" xr:uid="{B01A2CFA-2B65-4021-BD8B-5E27E60B9221}">
    <filterColumn colId="2">
      <filters>
        <filter val="3B"/>
      </filters>
    </filterColumn>
  </autoFilter>
  <conditionalFormatting sqref="D2:D530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5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{A0D85279-729C-488D-B175-14CDDA1CBD93}</x14:id>
        </ext>
      </extLst>
    </cfRule>
  </conditionalFormatting>
  <conditionalFormatting sqref="F2:F5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{5595F8AC-9BD5-4267-AD81-3AEA82C77C3F}</x14:id>
        </ext>
      </extLst>
    </cfRule>
  </conditionalFormatting>
  <conditionalFormatting sqref="G2:H530">
    <cfRule type="colorScale" priority="2">
      <colorScale>
        <cfvo type="min"/>
        <cfvo type="max"/>
        <color rgb="FF63BE7B"/>
        <color rgb="FFFCFCFF"/>
      </colorScale>
    </cfRule>
  </conditionalFormatting>
  <conditionalFormatting sqref="I2:I53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85279-729C-488D-B175-14CDDA1CB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E2:E530</xm:sqref>
        </x14:conditionalFormatting>
        <x14:conditionalFormatting xmlns:xm="http://schemas.microsoft.com/office/excel/2006/main">
          <x14:cfRule type="dataBar" id="{5595F8AC-9BD5-4267-AD81-3AEA82C77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F2:F530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F320-A353-4C1E-B102-10FEF94E1207}">
  <dimension ref="A1:M640"/>
  <sheetViews>
    <sheetView workbookViewId="0">
      <selection activeCell="J10" sqref="J10"/>
    </sheetView>
  </sheetViews>
  <sheetFormatPr defaultRowHeight="15" x14ac:dyDescent="0.25"/>
  <cols>
    <col min="1" max="1" width="21.855468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5.85546875" bestFit="1" customWidth="1"/>
    <col min="9" max="9" width="14.140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1223</v>
      </c>
      <c r="I1" t="s">
        <v>8</v>
      </c>
      <c r="M1" t="s">
        <v>1220</v>
      </c>
    </row>
    <row r="2" spans="1:13" x14ac:dyDescent="0.25">
      <c r="A2" t="s">
        <v>42</v>
      </c>
      <c r="B2" t="s">
        <v>43</v>
      </c>
      <c r="C2" t="s">
        <v>24</v>
      </c>
      <c r="D2">
        <v>16.8</v>
      </c>
      <c r="E2">
        <v>5.2</v>
      </c>
      <c r="F2">
        <v>3.74</v>
      </c>
      <c r="G2">
        <v>1</v>
      </c>
      <c r="H2">
        <v>115</v>
      </c>
      <c r="I2">
        <v>0.98</v>
      </c>
      <c r="M2" t="s">
        <v>0</v>
      </c>
    </row>
    <row r="3" spans="1:13" x14ac:dyDescent="0.25">
      <c r="A3" t="s">
        <v>59</v>
      </c>
      <c r="B3" t="s">
        <v>41</v>
      </c>
      <c r="C3" t="s">
        <v>56</v>
      </c>
      <c r="D3">
        <v>31.5</v>
      </c>
      <c r="E3">
        <v>1.6</v>
      </c>
      <c r="F3">
        <v>2.52</v>
      </c>
      <c r="G3">
        <v>89</v>
      </c>
      <c r="H3">
        <v>212</v>
      </c>
      <c r="I3">
        <v>0.98</v>
      </c>
      <c r="M3" t="s">
        <v>1224</v>
      </c>
    </row>
    <row r="4" spans="1:13" x14ac:dyDescent="0.25">
      <c r="A4" t="s">
        <v>30</v>
      </c>
      <c r="B4" t="s">
        <v>31</v>
      </c>
      <c r="C4" t="s">
        <v>24</v>
      </c>
      <c r="D4">
        <v>10.6</v>
      </c>
      <c r="E4">
        <v>5.0999999999999996</v>
      </c>
      <c r="F4">
        <v>5.29</v>
      </c>
      <c r="G4">
        <v>2</v>
      </c>
      <c r="H4">
        <v>31</v>
      </c>
      <c r="I4">
        <v>0.97</v>
      </c>
      <c r="M4" t="s">
        <v>1222</v>
      </c>
    </row>
    <row r="5" spans="1:13" x14ac:dyDescent="0.25">
      <c r="A5" t="s">
        <v>22</v>
      </c>
      <c r="B5" t="s">
        <v>23</v>
      </c>
      <c r="C5" t="s">
        <v>24</v>
      </c>
      <c r="D5">
        <v>6.8</v>
      </c>
      <c r="E5">
        <v>4.9000000000000004</v>
      </c>
      <c r="F5">
        <v>5.63</v>
      </c>
      <c r="G5">
        <v>3</v>
      </c>
      <c r="H5">
        <v>17</v>
      </c>
      <c r="I5">
        <v>0.96</v>
      </c>
    </row>
    <row r="6" spans="1:13" x14ac:dyDescent="0.25">
      <c r="A6" t="s">
        <v>291</v>
      </c>
      <c r="B6" t="s">
        <v>38</v>
      </c>
      <c r="C6" t="s">
        <v>56</v>
      </c>
      <c r="D6">
        <v>244.8</v>
      </c>
      <c r="E6">
        <v>1.4</v>
      </c>
      <c r="F6">
        <v>3.3</v>
      </c>
      <c r="G6">
        <v>106</v>
      </c>
      <c r="H6">
        <v>138</v>
      </c>
      <c r="I6">
        <v>0.96</v>
      </c>
    </row>
    <row r="7" spans="1:13" x14ac:dyDescent="0.25">
      <c r="A7" t="s">
        <v>95</v>
      </c>
      <c r="B7" t="s">
        <v>13</v>
      </c>
      <c r="C7" t="s">
        <v>56</v>
      </c>
      <c r="D7">
        <v>57.1</v>
      </c>
      <c r="E7">
        <v>1.3</v>
      </c>
      <c r="F7">
        <v>2.11</v>
      </c>
      <c r="G7">
        <v>111</v>
      </c>
      <c r="H7">
        <v>276</v>
      </c>
      <c r="I7">
        <v>0.95</v>
      </c>
    </row>
    <row r="8" spans="1:13" x14ac:dyDescent="0.25">
      <c r="A8" t="s">
        <v>69</v>
      </c>
      <c r="B8" t="s">
        <v>26</v>
      </c>
      <c r="C8" t="s">
        <v>24</v>
      </c>
      <c r="D8">
        <v>33.9</v>
      </c>
      <c r="E8">
        <v>4.4000000000000004</v>
      </c>
      <c r="F8">
        <v>4.3499999999999996</v>
      </c>
      <c r="G8">
        <v>5</v>
      </c>
      <c r="H8">
        <v>82</v>
      </c>
      <c r="I8">
        <v>0.94</v>
      </c>
    </row>
    <row r="9" spans="1:13" x14ac:dyDescent="0.25">
      <c r="A9" t="s">
        <v>58</v>
      </c>
      <c r="B9" t="s">
        <v>13</v>
      </c>
      <c r="C9" t="s">
        <v>24</v>
      </c>
      <c r="D9">
        <v>31.4</v>
      </c>
      <c r="E9">
        <v>4.4000000000000004</v>
      </c>
      <c r="F9">
        <v>6.37</v>
      </c>
      <c r="G9">
        <v>4</v>
      </c>
      <c r="H9">
        <v>3</v>
      </c>
      <c r="I9">
        <v>0.93</v>
      </c>
    </row>
    <row r="10" spans="1:13" x14ac:dyDescent="0.25">
      <c r="A10" t="s">
        <v>450</v>
      </c>
      <c r="B10" t="s">
        <v>68</v>
      </c>
      <c r="C10" t="s">
        <v>56</v>
      </c>
      <c r="D10">
        <v>493.4</v>
      </c>
      <c r="E10">
        <v>1.3</v>
      </c>
      <c r="F10">
        <v>3.06</v>
      </c>
      <c r="G10">
        <v>115</v>
      </c>
      <c r="H10">
        <v>150</v>
      </c>
      <c r="I10">
        <v>0.93</v>
      </c>
    </row>
    <row r="11" spans="1:13" x14ac:dyDescent="0.25">
      <c r="A11" t="s">
        <v>55</v>
      </c>
      <c r="B11" t="s">
        <v>31</v>
      </c>
      <c r="C11" t="s">
        <v>56</v>
      </c>
      <c r="D11">
        <v>30.1</v>
      </c>
      <c r="E11">
        <v>1.2</v>
      </c>
      <c r="F11">
        <v>2.2599999999999998</v>
      </c>
      <c r="G11">
        <v>122</v>
      </c>
      <c r="H11">
        <v>249</v>
      </c>
      <c r="I11">
        <v>0.92</v>
      </c>
    </row>
    <row r="12" spans="1:13" x14ac:dyDescent="0.25">
      <c r="A12" t="s">
        <v>75</v>
      </c>
      <c r="B12" t="s">
        <v>26</v>
      </c>
      <c r="C12" t="s">
        <v>24</v>
      </c>
      <c r="D12">
        <v>42</v>
      </c>
      <c r="E12">
        <v>4.0999999999999996</v>
      </c>
      <c r="F12">
        <v>6.18</v>
      </c>
      <c r="G12">
        <v>6</v>
      </c>
      <c r="H12">
        <v>4</v>
      </c>
      <c r="I12">
        <v>0.92</v>
      </c>
    </row>
    <row r="13" spans="1:13" x14ac:dyDescent="0.25">
      <c r="A13" t="s">
        <v>50</v>
      </c>
      <c r="B13" t="s">
        <v>31</v>
      </c>
      <c r="C13" t="s">
        <v>24</v>
      </c>
      <c r="D13">
        <v>20.399999999999999</v>
      </c>
      <c r="E13">
        <v>4.0999999999999996</v>
      </c>
      <c r="F13">
        <v>4.53</v>
      </c>
      <c r="G13">
        <v>7</v>
      </c>
      <c r="H13">
        <v>69</v>
      </c>
      <c r="I13">
        <v>0.91</v>
      </c>
    </row>
    <row r="14" spans="1:13" x14ac:dyDescent="0.25">
      <c r="A14" t="s">
        <v>210</v>
      </c>
      <c r="B14" t="s">
        <v>81</v>
      </c>
      <c r="C14" t="s">
        <v>56</v>
      </c>
      <c r="D14">
        <v>160.80000000000001</v>
      </c>
      <c r="E14">
        <v>1.1000000000000001</v>
      </c>
      <c r="F14">
        <v>2.61</v>
      </c>
      <c r="G14">
        <v>135</v>
      </c>
      <c r="H14">
        <v>194</v>
      </c>
      <c r="I14">
        <v>0.91</v>
      </c>
    </row>
    <row r="15" spans="1:13" x14ac:dyDescent="0.25">
      <c r="A15" t="s">
        <v>49</v>
      </c>
      <c r="B15" t="s">
        <v>43</v>
      </c>
      <c r="C15" t="s">
        <v>24</v>
      </c>
      <c r="D15">
        <v>18.5</v>
      </c>
      <c r="E15">
        <v>3.8</v>
      </c>
      <c r="F15">
        <v>4.45</v>
      </c>
      <c r="G15">
        <v>8</v>
      </c>
      <c r="H15">
        <v>73</v>
      </c>
      <c r="I15">
        <v>0.89</v>
      </c>
    </row>
    <row r="16" spans="1:13" x14ac:dyDescent="0.25">
      <c r="A16" t="s">
        <v>694</v>
      </c>
      <c r="B16" t="s">
        <v>41</v>
      </c>
      <c r="C16" t="s">
        <v>56</v>
      </c>
      <c r="D16">
        <v>596.9</v>
      </c>
      <c r="E16">
        <v>1.1000000000000001</v>
      </c>
      <c r="F16">
        <v>2.79</v>
      </c>
      <c r="G16">
        <v>126</v>
      </c>
      <c r="H16">
        <v>174</v>
      </c>
      <c r="I16">
        <v>0.89</v>
      </c>
    </row>
    <row r="17" spans="1:9" x14ac:dyDescent="0.25">
      <c r="A17" t="s">
        <v>46</v>
      </c>
      <c r="B17" t="s">
        <v>10</v>
      </c>
      <c r="C17" t="s">
        <v>24</v>
      </c>
      <c r="D17">
        <v>17.899999999999999</v>
      </c>
      <c r="E17">
        <v>3.7</v>
      </c>
      <c r="F17">
        <v>5.14</v>
      </c>
      <c r="G17">
        <v>10</v>
      </c>
      <c r="H17">
        <v>33</v>
      </c>
      <c r="I17">
        <v>0.88</v>
      </c>
    </row>
    <row r="18" spans="1:9" x14ac:dyDescent="0.25">
      <c r="A18" t="s">
        <v>320</v>
      </c>
      <c r="B18" t="s">
        <v>31</v>
      </c>
      <c r="C18" t="s">
        <v>56</v>
      </c>
      <c r="D18">
        <v>281.7</v>
      </c>
      <c r="E18">
        <v>1</v>
      </c>
      <c r="F18">
        <v>2.67</v>
      </c>
      <c r="G18">
        <v>138</v>
      </c>
      <c r="H18">
        <v>189</v>
      </c>
      <c r="I18">
        <v>0.88</v>
      </c>
    </row>
    <row r="19" spans="1:9" x14ac:dyDescent="0.25">
      <c r="A19" t="s">
        <v>76</v>
      </c>
      <c r="B19" t="s">
        <v>41</v>
      </c>
      <c r="C19" t="s">
        <v>24</v>
      </c>
      <c r="D19">
        <v>42.2</v>
      </c>
      <c r="E19">
        <v>3.7</v>
      </c>
      <c r="F19">
        <v>5.44</v>
      </c>
      <c r="G19">
        <v>9</v>
      </c>
      <c r="H19">
        <v>23</v>
      </c>
      <c r="I19">
        <v>0.87</v>
      </c>
    </row>
    <row r="20" spans="1:9" x14ac:dyDescent="0.25">
      <c r="A20" t="s">
        <v>103</v>
      </c>
      <c r="B20" t="s">
        <v>43</v>
      </c>
      <c r="C20" t="s">
        <v>56</v>
      </c>
      <c r="D20">
        <v>63.2</v>
      </c>
      <c r="E20">
        <v>1</v>
      </c>
      <c r="F20">
        <v>2.79</v>
      </c>
      <c r="G20">
        <v>140</v>
      </c>
      <c r="H20">
        <v>173</v>
      </c>
      <c r="I20">
        <v>0.87</v>
      </c>
    </row>
    <row r="21" spans="1:9" x14ac:dyDescent="0.25">
      <c r="A21" t="s">
        <v>104</v>
      </c>
      <c r="B21" t="s">
        <v>35</v>
      </c>
      <c r="C21" t="s">
        <v>56</v>
      </c>
      <c r="D21">
        <v>64.7</v>
      </c>
      <c r="E21">
        <v>1</v>
      </c>
      <c r="F21">
        <v>2.4</v>
      </c>
      <c r="G21">
        <v>148</v>
      </c>
      <c r="H21">
        <v>228</v>
      </c>
      <c r="I21">
        <v>0.86</v>
      </c>
    </row>
    <row r="22" spans="1:9" x14ac:dyDescent="0.25">
      <c r="A22" t="s">
        <v>107</v>
      </c>
      <c r="B22" t="s">
        <v>108</v>
      </c>
      <c r="C22" t="s">
        <v>24</v>
      </c>
      <c r="D22">
        <v>68.599999999999994</v>
      </c>
      <c r="E22">
        <v>3.6</v>
      </c>
      <c r="F22">
        <v>5.4</v>
      </c>
      <c r="G22">
        <v>12</v>
      </c>
      <c r="H22">
        <v>25</v>
      </c>
      <c r="I22">
        <v>0.86</v>
      </c>
    </row>
    <row r="23" spans="1:9" x14ac:dyDescent="0.25">
      <c r="A23" t="s">
        <v>177</v>
      </c>
      <c r="B23" t="s">
        <v>38</v>
      </c>
      <c r="C23" t="s">
        <v>24</v>
      </c>
      <c r="D23">
        <v>130.80000000000001</v>
      </c>
      <c r="E23">
        <v>3.6</v>
      </c>
      <c r="F23">
        <v>4.87</v>
      </c>
      <c r="G23">
        <v>13</v>
      </c>
      <c r="H23">
        <v>48</v>
      </c>
      <c r="I23">
        <v>0.85</v>
      </c>
    </row>
    <row r="24" spans="1:9" x14ac:dyDescent="0.25">
      <c r="A24" t="s">
        <v>388</v>
      </c>
      <c r="B24" t="s">
        <v>23</v>
      </c>
      <c r="C24" t="s">
        <v>56</v>
      </c>
      <c r="D24">
        <v>396.3</v>
      </c>
      <c r="E24">
        <v>1</v>
      </c>
      <c r="F24">
        <v>2.19</v>
      </c>
      <c r="G24">
        <v>144</v>
      </c>
      <c r="H24">
        <v>261</v>
      </c>
      <c r="I24">
        <v>0.85</v>
      </c>
    </row>
    <row r="25" spans="1:9" x14ac:dyDescent="0.25">
      <c r="A25" t="s">
        <v>92</v>
      </c>
      <c r="B25" t="s">
        <v>31</v>
      </c>
      <c r="C25" t="s">
        <v>24</v>
      </c>
      <c r="D25">
        <v>52.9</v>
      </c>
      <c r="E25">
        <v>3.6</v>
      </c>
      <c r="F25">
        <v>5.32</v>
      </c>
      <c r="G25">
        <v>11</v>
      </c>
      <c r="H25">
        <v>30</v>
      </c>
      <c r="I25">
        <v>0.84</v>
      </c>
    </row>
    <row r="26" spans="1:9" x14ac:dyDescent="0.25">
      <c r="A26" t="s">
        <v>161</v>
      </c>
      <c r="B26" t="s">
        <v>84</v>
      </c>
      <c r="C26" t="s">
        <v>56</v>
      </c>
      <c r="D26">
        <v>113.2</v>
      </c>
      <c r="E26">
        <v>1</v>
      </c>
      <c r="F26">
        <v>2.62</v>
      </c>
      <c r="G26">
        <v>141</v>
      </c>
      <c r="H26">
        <v>193</v>
      </c>
      <c r="I26">
        <v>0.83</v>
      </c>
    </row>
    <row r="27" spans="1:9" x14ac:dyDescent="0.25">
      <c r="A27" t="s">
        <v>190</v>
      </c>
      <c r="B27" t="s">
        <v>102</v>
      </c>
      <c r="C27" t="s">
        <v>24</v>
      </c>
      <c r="D27">
        <v>144.80000000000001</v>
      </c>
      <c r="E27">
        <v>3.5</v>
      </c>
      <c r="F27">
        <v>6.82</v>
      </c>
      <c r="G27">
        <v>14</v>
      </c>
      <c r="H27">
        <v>2</v>
      </c>
      <c r="I27">
        <v>0.83</v>
      </c>
    </row>
    <row r="28" spans="1:9" x14ac:dyDescent="0.25">
      <c r="A28" t="s">
        <v>85</v>
      </c>
      <c r="B28" t="s">
        <v>28</v>
      </c>
      <c r="C28" t="s">
        <v>56</v>
      </c>
      <c r="D28">
        <v>47.5</v>
      </c>
      <c r="E28">
        <v>1</v>
      </c>
      <c r="F28">
        <v>2.62</v>
      </c>
      <c r="G28">
        <v>147</v>
      </c>
      <c r="H28">
        <v>192</v>
      </c>
      <c r="I28">
        <v>0.82</v>
      </c>
    </row>
    <row r="29" spans="1:9" x14ac:dyDescent="0.25">
      <c r="A29" t="s">
        <v>109</v>
      </c>
      <c r="B29" t="s">
        <v>33</v>
      </c>
      <c r="C29" t="s">
        <v>24</v>
      </c>
      <c r="D29">
        <v>69.099999999999994</v>
      </c>
      <c r="E29">
        <v>3.5</v>
      </c>
      <c r="F29">
        <v>4.63</v>
      </c>
      <c r="G29">
        <v>15</v>
      </c>
      <c r="H29">
        <v>60</v>
      </c>
      <c r="I29">
        <v>0.82</v>
      </c>
    </row>
    <row r="30" spans="1:9" x14ac:dyDescent="0.25">
      <c r="A30" t="s">
        <v>63</v>
      </c>
      <c r="B30" t="s">
        <v>10</v>
      </c>
      <c r="C30" t="s">
        <v>24</v>
      </c>
      <c r="D30">
        <v>33</v>
      </c>
      <c r="E30">
        <v>3.3</v>
      </c>
      <c r="F30">
        <v>4.74</v>
      </c>
      <c r="G30">
        <v>17</v>
      </c>
      <c r="H30">
        <v>54</v>
      </c>
      <c r="I30">
        <v>0.81</v>
      </c>
    </row>
    <row r="31" spans="1:9" x14ac:dyDescent="0.25">
      <c r="A31" t="s">
        <v>393</v>
      </c>
      <c r="B31" t="s">
        <v>23</v>
      </c>
      <c r="C31" t="s">
        <v>56</v>
      </c>
      <c r="D31">
        <v>407.5</v>
      </c>
      <c r="E31">
        <v>1</v>
      </c>
      <c r="F31">
        <v>2.78</v>
      </c>
      <c r="G31">
        <v>137</v>
      </c>
      <c r="H31">
        <v>175</v>
      </c>
      <c r="I31">
        <v>0.81</v>
      </c>
    </row>
    <row r="32" spans="1:9" x14ac:dyDescent="0.25">
      <c r="A32" t="s">
        <v>112</v>
      </c>
      <c r="B32" t="s">
        <v>41</v>
      </c>
      <c r="C32" t="s">
        <v>24</v>
      </c>
      <c r="D32">
        <v>70.099999999999994</v>
      </c>
      <c r="E32">
        <v>3.3</v>
      </c>
      <c r="F32">
        <v>4.21</v>
      </c>
      <c r="G32">
        <v>18</v>
      </c>
      <c r="H32">
        <v>90</v>
      </c>
      <c r="I32">
        <v>0.8</v>
      </c>
    </row>
    <row r="33" spans="1:9" x14ac:dyDescent="0.25">
      <c r="A33" t="s">
        <v>126</v>
      </c>
      <c r="B33" t="s">
        <v>23</v>
      </c>
      <c r="C33" t="s">
        <v>56</v>
      </c>
      <c r="D33">
        <v>82.7</v>
      </c>
      <c r="E33">
        <v>0.9</v>
      </c>
      <c r="F33">
        <v>3.11</v>
      </c>
      <c r="G33">
        <v>154</v>
      </c>
      <c r="H33">
        <v>149</v>
      </c>
      <c r="I33">
        <v>0.8</v>
      </c>
    </row>
    <row r="34" spans="1:9" x14ac:dyDescent="0.25">
      <c r="A34" t="s">
        <v>125</v>
      </c>
      <c r="B34" t="s">
        <v>41</v>
      </c>
      <c r="C34" t="s">
        <v>24</v>
      </c>
      <c r="D34">
        <v>79.900000000000006</v>
      </c>
      <c r="E34">
        <v>3.3</v>
      </c>
      <c r="F34">
        <v>6.87</v>
      </c>
      <c r="G34">
        <v>16</v>
      </c>
      <c r="H34">
        <v>1</v>
      </c>
      <c r="I34">
        <v>0.79</v>
      </c>
    </row>
    <row r="35" spans="1:9" x14ac:dyDescent="0.25">
      <c r="A35" t="s">
        <v>533</v>
      </c>
      <c r="B35" t="s">
        <v>140</v>
      </c>
      <c r="C35" t="s">
        <v>56</v>
      </c>
      <c r="D35">
        <v>550.20000000000005</v>
      </c>
      <c r="E35">
        <v>0.9</v>
      </c>
      <c r="F35" t="s">
        <v>128</v>
      </c>
      <c r="G35">
        <v>153</v>
      </c>
      <c r="I35">
        <v>0.79</v>
      </c>
    </row>
    <row r="36" spans="1:9" x14ac:dyDescent="0.25">
      <c r="A36" t="s">
        <v>139</v>
      </c>
      <c r="B36" t="s">
        <v>140</v>
      </c>
      <c r="C36" t="s">
        <v>24</v>
      </c>
      <c r="D36">
        <v>91.8</v>
      </c>
      <c r="E36">
        <v>3.2</v>
      </c>
      <c r="F36">
        <v>5.34</v>
      </c>
      <c r="G36">
        <v>19</v>
      </c>
      <c r="H36">
        <v>28</v>
      </c>
      <c r="I36">
        <v>0.78</v>
      </c>
    </row>
    <row r="37" spans="1:9" x14ac:dyDescent="0.25">
      <c r="A37" t="s">
        <v>232</v>
      </c>
      <c r="B37" t="s">
        <v>145</v>
      </c>
      <c r="C37" t="s">
        <v>56</v>
      </c>
      <c r="D37">
        <v>186.8</v>
      </c>
      <c r="E37">
        <v>0.9</v>
      </c>
      <c r="F37">
        <v>2.12</v>
      </c>
      <c r="G37">
        <v>155</v>
      </c>
      <c r="H37">
        <v>273</v>
      </c>
      <c r="I37">
        <v>0.78</v>
      </c>
    </row>
    <row r="38" spans="1:9" x14ac:dyDescent="0.25">
      <c r="A38" t="s">
        <v>77</v>
      </c>
      <c r="B38" t="s">
        <v>78</v>
      </c>
      <c r="C38" t="s">
        <v>24</v>
      </c>
      <c r="D38">
        <v>42.8</v>
      </c>
      <c r="E38">
        <v>3.2</v>
      </c>
      <c r="F38">
        <v>4.3499999999999996</v>
      </c>
      <c r="G38">
        <v>21</v>
      </c>
      <c r="H38">
        <v>81</v>
      </c>
      <c r="I38">
        <v>0.77</v>
      </c>
    </row>
    <row r="39" spans="1:9" x14ac:dyDescent="0.25">
      <c r="A39" t="s">
        <v>385</v>
      </c>
      <c r="B39" t="s">
        <v>52</v>
      </c>
      <c r="C39" t="s">
        <v>56</v>
      </c>
      <c r="D39">
        <v>384.2</v>
      </c>
      <c r="E39">
        <v>0.9</v>
      </c>
      <c r="F39">
        <v>2.2200000000000002</v>
      </c>
      <c r="G39">
        <v>156</v>
      </c>
      <c r="H39">
        <v>258</v>
      </c>
      <c r="I39">
        <v>0.77</v>
      </c>
    </row>
    <row r="40" spans="1:9" x14ac:dyDescent="0.25">
      <c r="A40" t="s">
        <v>118</v>
      </c>
      <c r="B40" t="s">
        <v>19</v>
      </c>
      <c r="C40" t="s">
        <v>24</v>
      </c>
      <c r="D40">
        <v>77.5</v>
      </c>
      <c r="E40">
        <v>3.2</v>
      </c>
      <c r="F40">
        <v>5.0999999999999996</v>
      </c>
      <c r="G40">
        <v>20</v>
      </c>
      <c r="H40">
        <v>36</v>
      </c>
      <c r="I40">
        <v>0.76</v>
      </c>
    </row>
    <row r="41" spans="1:9" x14ac:dyDescent="0.25">
      <c r="A41" t="s">
        <v>201</v>
      </c>
      <c r="B41" t="s">
        <v>61</v>
      </c>
      <c r="C41" t="s">
        <v>56</v>
      </c>
      <c r="D41">
        <v>155.80000000000001</v>
      </c>
      <c r="E41">
        <v>0.9</v>
      </c>
      <c r="F41">
        <v>2.87</v>
      </c>
      <c r="G41">
        <v>168</v>
      </c>
      <c r="H41">
        <v>168</v>
      </c>
      <c r="I41">
        <v>0.76</v>
      </c>
    </row>
    <row r="42" spans="1:9" x14ac:dyDescent="0.25">
      <c r="A42" t="s">
        <v>111</v>
      </c>
      <c r="B42" t="s">
        <v>52</v>
      </c>
      <c r="C42" t="s">
        <v>24</v>
      </c>
      <c r="D42">
        <v>69.900000000000006</v>
      </c>
      <c r="E42">
        <v>3.1</v>
      </c>
      <c r="F42">
        <v>4.45</v>
      </c>
      <c r="G42">
        <v>22</v>
      </c>
      <c r="H42">
        <v>72</v>
      </c>
      <c r="I42">
        <v>0.75</v>
      </c>
    </row>
    <row r="43" spans="1:9" x14ac:dyDescent="0.25">
      <c r="A43" t="s">
        <v>113</v>
      </c>
      <c r="B43" t="s">
        <v>19</v>
      </c>
      <c r="C43" t="s">
        <v>24</v>
      </c>
      <c r="D43">
        <v>70.599999999999994</v>
      </c>
      <c r="E43">
        <v>3.1</v>
      </c>
      <c r="F43">
        <v>5.01</v>
      </c>
      <c r="G43">
        <v>23</v>
      </c>
      <c r="H43">
        <v>42</v>
      </c>
      <c r="I43">
        <v>0.75</v>
      </c>
    </row>
    <row r="44" spans="1:9" x14ac:dyDescent="0.25">
      <c r="A44" t="s">
        <v>129</v>
      </c>
      <c r="B44" t="s">
        <v>19</v>
      </c>
      <c r="C44" t="s">
        <v>56</v>
      </c>
      <c r="D44">
        <v>84.5</v>
      </c>
      <c r="E44">
        <v>0.9</v>
      </c>
      <c r="F44">
        <v>2.63</v>
      </c>
      <c r="G44">
        <v>161</v>
      </c>
      <c r="H44">
        <v>190</v>
      </c>
      <c r="I44">
        <v>0.75</v>
      </c>
    </row>
    <row r="45" spans="1:9" x14ac:dyDescent="0.25">
      <c r="A45" t="s">
        <v>134</v>
      </c>
      <c r="B45" t="s">
        <v>78</v>
      </c>
      <c r="C45" t="s">
        <v>24</v>
      </c>
      <c r="D45">
        <v>90.9</v>
      </c>
      <c r="E45">
        <v>3</v>
      </c>
      <c r="F45">
        <v>4.8600000000000003</v>
      </c>
      <c r="G45">
        <v>27</v>
      </c>
      <c r="H45">
        <v>49</v>
      </c>
      <c r="I45">
        <v>0.74</v>
      </c>
    </row>
    <row r="46" spans="1:9" x14ac:dyDescent="0.25">
      <c r="A46" t="s">
        <v>546</v>
      </c>
      <c r="B46" t="s">
        <v>41</v>
      </c>
      <c r="C46" t="s">
        <v>56</v>
      </c>
      <c r="D46">
        <v>558.79999999999995</v>
      </c>
      <c r="E46">
        <v>0.8</v>
      </c>
      <c r="F46">
        <v>2.34</v>
      </c>
      <c r="G46">
        <v>176</v>
      </c>
      <c r="H46">
        <v>242</v>
      </c>
      <c r="I46">
        <v>0.74</v>
      </c>
    </row>
    <row r="47" spans="1:9" x14ac:dyDescent="0.25">
      <c r="A47" t="s">
        <v>195</v>
      </c>
      <c r="B47" t="s">
        <v>35</v>
      </c>
      <c r="C47" t="s">
        <v>24</v>
      </c>
      <c r="D47">
        <v>147.19999999999999</v>
      </c>
      <c r="E47">
        <v>3</v>
      </c>
      <c r="F47">
        <v>5.13</v>
      </c>
      <c r="G47">
        <v>24</v>
      </c>
      <c r="H47">
        <v>35</v>
      </c>
      <c r="I47">
        <v>0.73</v>
      </c>
    </row>
    <row r="48" spans="1:9" x14ac:dyDescent="0.25">
      <c r="A48" t="s">
        <v>404</v>
      </c>
      <c r="B48" t="s">
        <v>138</v>
      </c>
      <c r="C48" t="s">
        <v>56</v>
      </c>
      <c r="D48">
        <v>430.2</v>
      </c>
      <c r="E48">
        <v>0.8</v>
      </c>
      <c r="F48">
        <v>1.63</v>
      </c>
      <c r="G48">
        <v>173</v>
      </c>
      <c r="H48">
        <v>361</v>
      </c>
      <c r="I48">
        <v>0.73</v>
      </c>
    </row>
    <row r="49" spans="1:9" x14ac:dyDescent="0.25">
      <c r="A49" t="s">
        <v>88</v>
      </c>
      <c r="B49" t="s">
        <v>89</v>
      </c>
      <c r="C49" t="s">
        <v>24</v>
      </c>
      <c r="D49">
        <v>49.1</v>
      </c>
      <c r="E49">
        <v>3</v>
      </c>
      <c r="F49">
        <v>5.07</v>
      </c>
      <c r="G49">
        <v>26</v>
      </c>
      <c r="H49">
        <v>38</v>
      </c>
      <c r="I49">
        <v>0.72</v>
      </c>
    </row>
    <row r="50" spans="1:9" x14ac:dyDescent="0.25">
      <c r="A50" t="s">
        <v>287</v>
      </c>
      <c r="B50" t="s">
        <v>99</v>
      </c>
      <c r="C50" t="s">
        <v>56</v>
      </c>
      <c r="D50">
        <v>240.6</v>
      </c>
      <c r="E50">
        <v>0.8</v>
      </c>
      <c r="F50">
        <v>2.4500000000000002</v>
      </c>
      <c r="G50">
        <v>172</v>
      </c>
      <c r="H50">
        <v>220</v>
      </c>
      <c r="I50">
        <v>0.72</v>
      </c>
    </row>
    <row r="51" spans="1:9" x14ac:dyDescent="0.25">
      <c r="A51" t="s">
        <v>162</v>
      </c>
      <c r="B51" t="s">
        <v>138</v>
      </c>
      <c r="C51" t="s">
        <v>24</v>
      </c>
      <c r="D51">
        <v>115.2</v>
      </c>
      <c r="E51">
        <v>3</v>
      </c>
      <c r="F51">
        <v>5.38</v>
      </c>
      <c r="G51">
        <v>25</v>
      </c>
      <c r="H51">
        <v>26</v>
      </c>
      <c r="I51">
        <v>0.71</v>
      </c>
    </row>
    <row r="52" spans="1:9" x14ac:dyDescent="0.25">
      <c r="A52" t="s">
        <v>180</v>
      </c>
      <c r="B52" t="s">
        <v>10</v>
      </c>
      <c r="C52" t="s">
        <v>56</v>
      </c>
      <c r="D52">
        <v>136.6</v>
      </c>
      <c r="E52">
        <v>0.8</v>
      </c>
      <c r="F52">
        <v>2.4300000000000002</v>
      </c>
      <c r="G52">
        <v>174</v>
      </c>
      <c r="H52">
        <v>222</v>
      </c>
      <c r="I52">
        <v>0.71</v>
      </c>
    </row>
    <row r="53" spans="1:9" x14ac:dyDescent="0.25">
      <c r="A53" t="s">
        <v>141</v>
      </c>
      <c r="B53" t="s">
        <v>33</v>
      </c>
      <c r="C53" t="s">
        <v>24</v>
      </c>
      <c r="D53">
        <v>92</v>
      </c>
      <c r="E53">
        <v>2.8</v>
      </c>
      <c r="F53">
        <v>4.3</v>
      </c>
      <c r="G53">
        <v>29</v>
      </c>
      <c r="H53">
        <v>85</v>
      </c>
      <c r="I53">
        <v>0.7</v>
      </c>
    </row>
    <row r="54" spans="1:9" x14ac:dyDescent="0.25">
      <c r="A54" t="s">
        <v>271</v>
      </c>
      <c r="B54" t="s">
        <v>38</v>
      </c>
      <c r="C54" t="s">
        <v>56</v>
      </c>
      <c r="D54">
        <v>225.5</v>
      </c>
      <c r="E54">
        <v>0.8</v>
      </c>
      <c r="F54">
        <v>2.92</v>
      </c>
      <c r="G54">
        <v>179</v>
      </c>
      <c r="H54">
        <v>164</v>
      </c>
      <c r="I54">
        <v>0.7</v>
      </c>
    </row>
    <row r="55" spans="1:9" x14ac:dyDescent="0.25">
      <c r="A55" t="s">
        <v>151</v>
      </c>
      <c r="B55" t="s">
        <v>108</v>
      </c>
      <c r="C55" t="s">
        <v>24</v>
      </c>
      <c r="D55">
        <v>102.8</v>
      </c>
      <c r="E55">
        <v>2.8</v>
      </c>
      <c r="F55">
        <v>4.18</v>
      </c>
      <c r="G55">
        <v>28</v>
      </c>
      <c r="H55">
        <v>92</v>
      </c>
      <c r="I55">
        <v>0.69</v>
      </c>
    </row>
    <row r="56" spans="1:9" x14ac:dyDescent="0.25">
      <c r="A56" t="s">
        <v>307</v>
      </c>
      <c r="B56" t="s">
        <v>116</v>
      </c>
      <c r="C56" t="s">
        <v>24</v>
      </c>
      <c r="D56">
        <v>259.10000000000002</v>
      </c>
      <c r="E56">
        <v>2.8</v>
      </c>
      <c r="F56">
        <v>5.98</v>
      </c>
      <c r="G56">
        <v>30</v>
      </c>
      <c r="H56">
        <v>10</v>
      </c>
      <c r="I56">
        <v>0.69</v>
      </c>
    </row>
    <row r="57" spans="1:9" x14ac:dyDescent="0.25">
      <c r="A57" t="s">
        <v>459</v>
      </c>
      <c r="B57" t="s">
        <v>13</v>
      </c>
      <c r="C57" t="s">
        <v>56</v>
      </c>
      <c r="D57">
        <v>505.2</v>
      </c>
      <c r="E57">
        <v>0.7</v>
      </c>
      <c r="F57">
        <v>3.01</v>
      </c>
      <c r="G57">
        <v>188</v>
      </c>
      <c r="H57">
        <v>152</v>
      </c>
      <c r="I57">
        <v>0.69</v>
      </c>
    </row>
    <row r="58" spans="1:9" x14ac:dyDescent="0.25">
      <c r="A58" t="s">
        <v>183</v>
      </c>
      <c r="B58" t="s">
        <v>140</v>
      </c>
      <c r="C58" t="s">
        <v>24</v>
      </c>
      <c r="D58">
        <v>138.9</v>
      </c>
      <c r="E58">
        <v>2.7</v>
      </c>
      <c r="F58">
        <v>5.44</v>
      </c>
      <c r="G58">
        <v>34</v>
      </c>
      <c r="H58">
        <v>22</v>
      </c>
      <c r="I58">
        <v>0.68</v>
      </c>
    </row>
    <row r="59" spans="1:9" x14ac:dyDescent="0.25">
      <c r="A59" t="s">
        <v>233</v>
      </c>
      <c r="B59" t="s">
        <v>41</v>
      </c>
      <c r="C59" t="s">
        <v>56</v>
      </c>
      <c r="D59">
        <v>187.1</v>
      </c>
      <c r="E59">
        <v>0.7</v>
      </c>
      <c r="F59">
        <v>2.4</v>
      </c>
      <c r="G59">
        <v>185</v>
      </c>
      <c r="H59">
        <v>229</v>
      </c>
      <c r="I59">
        <v>0.68</v>
      </c>
    </row>
    <row r="60" spans="1:9" x14ac:dyDescent="0.25">
      <c r="A60" t="s">
        <v>251</v>
      </c>
      <c r="B60" t="s">
        <v>23</v>
      </c>
      <c r="C60" t="s">
        <v>24</v>
      </c>
      <c r="D60">
        <v>207.2</v>
      </c>
      <c r="E60">
        <v>2.7</v>
      </c>
      <c r="F60">
        <v>4.8099999999999996</v>
      </c>
      <c r="G60">
        <v>32</v>
      </c>
      <c r="H60">
        <v>51</v>
      </c>
      <c r="I60">
        <v>0.67</v>
      </c>
    </row>
    <row r="61" spans="1:9" x14ac:dyDescent="0.25">
      <c r="A61" t="s">
        <v>398</v>
      </c>
      <c r="B61" t="s">
        <v>68</v>
      </c>
      <c r="C61" t="s">
        <v>56</v>
      </c>
      <c r="D61">
        <v>415.2</v>
      </c>
      <c r="E61">
        <v>0.7</v>
      </c>
      <c r="F61">
        <v>2.38</v>
      </c>
      <c r="G61">
        <v>184</v>
      </c>
      <c r="H61">
        <v>233</v>
      </c>
      <c r="I61">
        <v>0.67</v>
      </c>
    </row>
    <row r="62" spans="1:9" x14ac:dyDescent="0.25">
      <c r="A62" t="s">
        <v>957</v>
      </c>
      <c r="B62" t="s">
        <v>81</v>
      </c>
      <c r="C62" t="s">
        <v>56</v>
      </c>
      <c r="D62">
        <v>999</v>
      </c>
      <c r="E62">
        <v>0.7</v>
      </c>
      <c r="F62">
        <v>2.12</v>
      </c>
      <c r="G62">
        <v>183</v>
      </c>
      <c r="H62">
        <v>274</v>
      </c>
      <c r="I62">
        <v>0.67</v>
      </c>
    </row>
    <row r="63" spans="1:9" x14ac:dyDescent="0.25">
      <c r="A63" t="s">
        <v>136</v>
      </c>
      <c r="B63" t="s">
        <v>19</v>
      </c>
      <c r="C63" t="s">
        <v>24</v>
      </c>
      <c r="D63">
        <v>91.7</v>
      </c>
      <c r="E63">
        <v>2.7</v>
      </c>
      <c r="F63">
        <v>5.64</v>
      </c>
      <c r="G63">
        <v>31</v>
      </c>
      <c r="H63">
        <v>16</v>
      </c>
      <c r="I63">
        <v>0.66</v>
      </c>
    </row>
    <row r="64" spans="1:9" x14ac:dyDescent="0.25">
      <c r="A64" t="s">
        <v>555</v>
      </c>
      <c r="B64" t="s">
        <v>10</v>
      </c>
      <c r="C64" t="s">
        <v>56</v>
      </c>
      <c r="D64">
        <v>566.4</v>
      </c>
      <c r="E64">
        <v>0.7</v>
      </c>
      <c r="F64">
        <v>2.2400000000000002</v>
      </c>
      <c r="G64">
        <v>182</v>
      </c>
      <c r="H64">
        <v>251</v>
      </c>
      <c r="I64">
        <v>0.66</v>
      </c>
    </row>
    <row r="65" spans="1:9" x14ac:dyDescent="0.25">
      <c r="A65" t="s">
        <v>147</v>
      </c>
      <c r="B65" t="s">
        <v>52</v>
      </c>
      <c r="C65" t="s">
        <v>24</v>
      </c>
      <c r="D65">
        <v>97.6</v>
      </c>
      <c r="E65">
        <v>2.7</v>
      </c>
      <c r="F65">
        <v>4.96</v>
      </c>
      <c r="G65">
        <v>36</v>
      </c>
      <c r="H65">
        <v>46</v>
      </c>
      <c r="I65">
        <v>0.65</v>
      </c>
    </row>
    <row r="66" spans="1:9" x14ac:dyDescent="0.25">
      <c r="A66" t="s">
        <v>182</v>
      </c>
      <c r="B66" t="s">
        <v>78</v>
      </c>
      <c r="C66" t="s">
        <v>24</v>
      </c>
      <c r="D66">
        <v>138.19999999999999</v>
      </c>
      <c r="E66">
        <v>2.7</v>
      </c>
      <c r="F66">
        <v>3.99</v>
      </c>
      <c r="G66">
        <v>33</v>
      </c>
      <c r="H66">
        <v>102</v>
      </c>
      <c r="I66">
        <v>0.65</v>
      </c>
    </row>
    <row r="67" spans="1:9" x14ac:dyDescent="0.25">
      <c r="A67" t="s">
        <v>723</v>
      </c>
      <c r="B67" t="s">
        <v>68</v>
      </c>
      <c r="C67" t="s">
        <v>56</v>
      </c>
      <c r="D67">
        <v>598.20000000000005</v>
      </c>
      <c r="E67">
        <v>0.7</v>
      </c>
      <c r="F67">
        <v>2.85</v>
      </c>
      <c r="G67">
        <v>194</v>
      </c>
      <c r="H67">
        <v>171</v>
      </c>
      <c r="I67">
        <v>0.65</v>
      </c>
    </row>
    <row r="68" spans="1:9" x14ac:dyDescent="0.25">
      <c r="A68" t="s">
        <v>27</v>
      </c>
      <c r="B68" t="s">
        <v>28</v>
      </c>
      <c r="C68" t="s">
        <v>24</v>
      </c>
      <c r="D68">
        <v>8.9</v>
      </c>
      <c r="E68">
        <v>2.7</v>
      </c>
      <c r="F68">
        <v>4.67</v>
      </c>
      <c r="G68">
        <v>35</v>
      </c>
      <c r="H68">
        <v>56</v>
      </c>
      <c r="I68">
        <v>0.64</v>
      </c>
    </row>
    <row r="69" spans="1:9" x14ac:dyDescent="0.25">
      <c r="A69" t="s">
        <v>130</v>
      </c>
      <c r="B69" t="s">
        <v>33</v>
      </c>
      <c r="C69" t="s">
        <v>56</v>
      </c>
      <c r="D69">
        <v>84.6</v>
      </c>
      <c r="E69">
        <v>0.7</v>
      </c>
      <c r="F69">
        <v>2.36</v>
      </c>
      <c r="G69">
        <v>190</v>
      </c>
      <c r="H69">
        <v>239</v>
      </c>
      <c r="I69">
        <v>0.64</v>
      </c>
    </row>
    <row r="70" spans="1:9" x14ac:dyDescent="0.25">
      <c r="A70" t="s">
        <v>213</v>
      </c>
      <c r="B70" t="s">
        <v>81</v>
      </c>
      <c r="C70" t="s">
        <v>24</v>
      </c>
      <c r="D70">
        <v>161.4</v>
      </c>
      <c r="E70">
        <v>2.6</v>
      </c>
      <c r="F70">
        <v>4.9800000000000004</v>
      </c>
      <c r="G70">
        <v>40</v>
      </c>
      <c r="H70">
        <v>44</v>
      </c>
      <c r="I70">
        <v>0.63</v>
      </c>
    </row>
    <row r="71" spans="1:9" x14ac:dyDescent="0.25">
      <c r="A71" t="s">
        <v>315</v>
      </c>
      <c r="B71" t="s">
        <v>138</v>
      </c>
      <c r="C71" t="s">
        <v>56</v>
      </c>
      <c r="D71">
        <v>273.7</v>
      </c>
      <c r="E71">
        <v>0.7</v>
      </c>
      <c r="F71">
        <v>2.76</v>
      </c>
      <c r="G71">
        <v>191</v>
      </c>
      <c r="H71">
        <v>179</v>
      </c>
      <c r="I71">
        <v>0.63</v>
      </c>
    </row>
    <row r="72" spans="1:9" x14ac:dyDescent="0.25">
      <c r="A72" t="s">
        <v>153</v>
      </c>
      <c r="B72" t="s">
        <v>99</v>
      </c>
      <c r="C72" t="s">
        <v>24</v>
      </c>
      <c r="D72">
        <v>107.9</v>
      </c>
      <c r="E72">
        <v>2.6</v>
      </c>
      <c r="F72">
        <v>6.05</v>
      </c>
      <c r="G72">
        <v>39</v>
      </c>
      <c r="H72">
        <v>6</v>
      </c>
      <c r="I72">
        <v>0.62</v>
      </c>
    </row>
    <row r="73" spans="1:9" x14ac:dyDescent="0.25">
      <c r="A73" t="s">
        <v>261</v>
      </c>
      <c r="B73" t="s">
        <v>68</v>
      </c>
      <c r="C73" t="s">
        <v>24</v>
      </c>
      <c r="D73">
        <v>215.9</v>
      </c>
      <c r="E73">
        <v>2.6</v>
      </c>
      <c r="F73">
        <v>3.36</v>
      </c>
      <c r="G73">
        <v>37</v>
      </c>
      <c r="H73">
        <v>136</v>
      </c>
      <c r="I73">
        <v>0.62</v>
      </c>
    </row>
    <row r="74" spans="1:9" x14ac:dyDescent="0.25">
      <c r="A74" t="s">
        <v>380</v>
      </c>
      <c r="B74" t="s">
        <v>78</v>
      </c>
      <c r="C74" t="s">
        <v>56</v>
      </c>
      <c r="D74">
        <v>372.8</v>
      </c>
      <c r="E74">
        <v>0.7</v>
      </c>
      <c r="F74">
        <v>2.14</v>
      </c>
      <c r="G74">
        <v>181</v>
      </c>
      <c r="H74">
        <v>267</v>
      </c>
      <c r="I74">
        <v>0.62</v>
      </c>
    </row>
    <row r="75" spans="1:9" x14ac:dyDescent="0.25">
      <c r="A75" t="s">
        <v>588</v>
      </c>
      <c r="B75" t="s">
        <v>33</v>
      </c>
      <c r="C75" t="s">
        <v>56</v>
      </c>
      <c r="D75">
        <v>579.29999999999995</v>
      </c>
      <c r="E75">
        <v>0.6</v>
      </c>
      <c r="F75">
        <v>1.46</v>
      </c>
      <c r="G75">
        <v>222</v>
      </c>
      <c r="H75">
        <v>387</v>
      </c>
      <c r="I75">
        <v>0.62</v>
      </c>
    </row>
    <row r="76" spans="1:9" x14ac:dyDescent="0.25">
      <c r="A76" t="s">
        <v>209</v>
      </c>
      <c r="B76" t="s">
        <v>41</v>
      </c>
      <c r="C76" t="s">
        <v>24</v>
      </c>
      <c r="D76">
        <v>160.19999999999999</v>
      </c>
      <c r="E76">
        <v>2.6</v>
      </c>
      <c r="F76">
        <v>4.4400000000000004</v>
      </c>
      <c r="G76">
        <v>38</v>
      </c>
      <c r="H76">
        <v>74</v>
      </c>
      <c r="I76">
        <v>0.61</v>
      </c>
    </row>
    <row r="77" spans="1:9" x14ac:dyDescent="0.25">
      <c r="A77" t="s">
        <v>376</v>
      </c>
      <c r="B77" t="s">
        <v>102</v>
      </c>
      <c r="C77" t="s">
        <v>56</v>
      </c>
      <c r="D77">
        <v>367</v>
      </c>
      <c r="E77">
        <v>0.6</v>
      </c>
      <c r="F77">
        <v>2.46</v>
      </c>
      <c r="G77">
        <v>216</v>
      </c>
      <c r="H77">
        <v>219</v>
      </c>
      <c r="I77">
        <v>0.61</v>
      </c>
    </row>
    <row r="78" spans="1:9" x14ac:dyDescent="0.25">
      <c r="A78" t="s">
        <v>231</v>
      </c>
      <c r="B78" t="s">
        <v>156</v>
      </c>
      <c r="C78" t="s">
        <v>24</v>
      </c>
      <c r="D78">
        <v>184.6</v>
      </c>
      <c r="E78">
        <v>2.5</v>
      </c>
      <c r="F78">
        <v>3.86</v>
      </c>
      <c r="G78">
        <v>42</v>
      </c>
      <c r="H78">
        <v>111</v>
      </c>
      <c r="I78">
        <v>0.6</v>
      </c>
    </row>
    <row r="79" spans="1:9" x14ac:dyDescent="0.25">
      <c r="A79" t="s">
        <v>402</v>
      </c>
      <c r="B79" t="s">
        <v>89</v>
      </c>
      <c r="C79" t="s">
        <v>56</v>
      </c>
      <c r="D79">
        <v>422.7</v>
      </c>
      <c r="E79">
        <v>0.6</v>
      </c>
      <c r="F79">
        <v>2.39</v>
      </c>
      <c r="G79">
        <v>204</v>
      </c>
      <c r="H79">
        <v>232</v>
      </c>
      <c r="I79">
        <v>0.6</v>
      </c>
    </row>
    <row r="80" spans="1:9" x14ac:dyDescent="0.25">
      <c r="A80" t="s">
        <v>530</v>
      </c>
      <c r="B80" t="s">
        <v>33</v>
      </c>
      <c r="C80" t="s">
        <v>56</v>
      </c>
      <c r="D80">
        <v>548.9</v>
      </c>
      <c r="E80">
        <v>0.6</v>
      </c>
      <c r="F80">
        <v>2.06</v>
      </c>
      <c r="G80">
        <v>203</v>
      </c>
      <c r="H80">
        <v>286</v>
      </c>
      <c r="I80">
        <v>0.6</v>
      </c>
    </row>
    <row r="81" spans="1:9" x14ac:dyDescent="0.25">
      <c r="A81" t="s">
        <v>179</v>
      </c>
      <c r="B81" t="s">
        <v>138</v>
      </c>
      <c r="C81" t="s">
        <v>24</v>
      </c>
      <c r="D81">
        <v>132.69999999999999</v>
      </c>
      <c r="E81">
        <v>2.5</v>
      </c>
      <c r="F81">
        <v>5.96</v>
      </c>
      <c r="G81">
        <v>43</v>
      </c>
      <c r="H81">
        <v>11</v>
      </c>
      <c r="I81">
        <v>0.59</v>
      </c>
    </row>
    <row r="82" spans="1:9" x14ac:dyDescent="0.25">
      <c r="A82" t="s">
        <v>188</v>
      </c>
      <c r="B82" t="s">
        <v>10</v>
      </c>
      <c r="C82" t="s">
        <v>24</v>
      </c>
      <c r="D82">
        <v>142.80000000000001</v>
      </c>
      <c r="E82">
        <v>2.5</v>
      </c>
      <c r="F82">
        <v>3.72</v>
      </c>
      <c r="G82">
        <v>41</v>
      </c>
      <c r="H82">
        <v>118</v>
      </c>
      <c r="I82">
        <v>0.59</v>
      </c>
    </row>
    <row r="83" spans="1:9" x14ac:dyDescent="0.25">
      <c r="A83" t="s">
        <v>768</v>
      </c>
      <c r="B83" t="s">
        <v>19</v>
      </c>
      <c r="C83" t="s">
        <v>56</v>
      </c>
      <c r="D83">
        <v>599.6</v>
      </c>
      <c r="E83">
        <v>0.6</v>
      </c>
      <c r="F83">
        <v>2.1</v>
      </c>
      <c r="G83">
        <v>221</v>
      </c>
      <c r="H83">
        <v>280</v>
      </c>
      <c r="I83">
        <v>0.59</v>
      </c>
    </row>
    <row r="84" spans="1:9" x14ac:dyDescent="0.25">
      <c r="A84" t="s">
        <v>250</v>
      </c>
      <c r="B84" t="s">
        <v>19</v>
      </c>
      <c r="C84" t="s">
        <v>24</v>
      </c>
      <c r="D84">
        <v>205.6</v>
      </c>
      <c r="E84">
        <v>2.4</v>
      </c>
      <c r="F84">
        <v>4.6100000000000003</v>
      </c>
      <c r="G84">
        <v>44</v>
      </c>
      <c r="H84">
        <v>63</v>
      </c>
      <c r="I84">
        <v>0.57999999999999996</v>
      </c>
    </row>
    <row r="85" spans="1:9" x14ac:dyDescent="0.25">
      <c r="A85" t="s">
        <v>784</v>
      </c>
      <c r="B85" t="s">
        <v>23</v>
      </c>
      <c r="C85" t="s">
        <v>56</v>
      </c>
      <c r="D85">
        <v>600</v>
      </c>
      <c r="E85">
        <v>0.6</v>
      </c>
      <c r="F85">
        <v>2.1800000000000002</v>
      </c>
      <c r="G85">
        <v>201</v>
      </c>
      <c r="H85">
        <v>262</v>
      </c>
      <c r="I85">
        <v>0.57999999999999996</v>
      </c>
    </row>
    <row r="86" spans="1:9" x14ac:dyDescent="0.25">
      <c r="A86" t="s">
        <v>227</v>
      </c>
      <c r="B86" t="s">
        <v>26</v>
      </c>
      <c r="C86" t="s">
        <v>24</v>
      </c>
      <c r="D86">
        <v>179.8</v>
      </c>
      <c r="E86">
        <v>2.4</v>
      </c>
      <c r="F86">
        <v>4.21</v>
      </c>
      <c r="G86">
        <v>45</v>
      </c>
      <c r="H86">
        <v>91</v>
      </c>
      <c r="I86">
        <v>0.56999999999999995</v>
      </c>
    </row>
    <row r="87" spans="1:9" x14ac:dyDescent="0.25">
      <c r="A87" t="s">
        <v>637</v>
      </c>
      <c r="B87" t="s">
        <v>102</v>
      </c>
      <c r="C87" t="s">
        <v>56</v>
      </c>
      <c r="D87">
        <v>588.9</v>
      </c>
      <c r="E87">
        <v>0.6</v>
      </c>
      <c r="F87">
        <v>1.43</v>
      </c>
      <c r="G87">
        <v>198</v>
      </c>
      <c r="H87">
        <v>393</v>
      </c>
      <c r="I87">
        <v>0.56999999999999995</v>
      </c>
    </row>
    <row r="88" spans="1:9" x14ac:dyDescent="0.25">
      <c r="A88" t="s">
        <v>677</v>
      </c>
      <c r="B88" t="s">
        <v>84</v>
      </c>
      <c r="C88" t="s">
        <v>56</v>
      </c>
      <c r="D88">
        <v>595.1</v>
      </c>
      <c r="E88">
        <v>0.6</v>
      </c>
      <c r="F88">
        <v>2.2200000000000002</v>
      </c>
      <c r="G88">
        <v>207</v>
      </c>
      <c r="H88">
        <v>255</v>
      </c>
      <c r="I88">
        <v>0.56999999999999995</v>
      </c>
    </row>
    <row r="89" spans="1:9" x14ac:dyDescent="0.25">
      <c r="A89" t="s">
        <v>238</v>
      </c>
      <c r="B89" t="s">
        <v>28</v>
      </c>
      <c r="C89" t="s">
        <v>24</v>
      </c>
      <c r="D89">
        <v>191.7</v>
      </c>
      <c r="E89">
        <v>2.2999999999999998</v>
      </c>
      <c r="F89">
        <v>4.7699999999999996</v>
      </c>
      <c r="G89">
        <v>50</v>
      </c>
      <c r="H89">
        <v>53</v>
      </c>
      <c r="I89">
        <v>0.56000000000000005</v>
      </c>
    </row>
    <row r="90" spans="1:9" x14ac:dyDescent="0.25">
      <c r="A90" t="s">
        <v>244</v>
      </c>
      <c r="B90" t="s">
        <v>38</v>
      </c>
      <c r="C90" t="s">
        <v>24</v>
      </c>
      <c r="D90">
        <v>202.3</v>
      </c>
      <c r="E90">
        <v>2.4</v>
      </c>
      <c r="F90">
        <v>4.58</v>
      </c>
      <c r="G90">
        <v>46</v>
      </c>
      <c r="H90">
        <v>66</v>
      </c>
      <c r="I90">
        <v>0.56000000000000005</v>
      </c>
    </row>
    <row r="91" spans="1:9" x14ac:dyDescent="0.25">
      <c r="A91" t="s">
        <v>410</v>
      </c>
      <c r="B91" t="s">
        <v>52</v>
      </c>
      <c r="C91" t="s">
        <v>56</v>
      </c>
      <c r="D91">
        <v>441.4</v>
      </c>
      <c r="E91">
        <v>0.6</v>
      </c>
      <c r="F91">
        <v>2</v>
      </c>
      <c r="G91">
        <v>219</v>
      </c>
      <c r="H91">
        <v>291</v>
      </c>
      <c r="I91">
        <v>0.56000000000000005</v>
      </c>
    </row>
    <row r="92" spans="1:9" x14ac:dyDescent="0.25">
      <c r="A92" t="s">
        <v>171</v>
      </c>
      <c r="B92" t="s">
        <v>43</v>
      </c>
      <c r="C92" t="s">
        <v>24</v>
      </c>
      <c r="D92">
        <v>123.4</v>
      </c>
      <c r="E92">
        <v>2.2999999999999998</v>
      </c>
      <c r="F92">
        <v>4.24</v>
      </c>
      <c r="G92">
        <v>48</v>
      </c>
      <c r="H92">
        <v>87</v>
      </c>
      <c r="I92">
        <v>0.55000000000000004</v>
      </c>
    </row>
    <row r="93" spans="1:9" x14ac:dyDescent="0.25">
      <c r="A93" t="s">
        <v>445</v>
      </c>
      <c r="B93" t="s">
        <v>81</v>
      </c>
      <c r="C93" t="s">
        <v>56</v>
      </c>
      <c r="D93">
        <v>491.1</v>
      </c>
      <c r="E93">
        <v>0.6</v>
      </c>
      <c r="F93">
        <v>2.11</v>
      </c>
      <c r="G93">
        <v>212</v>
      </c>
      <c r="H93">
        <v>277</v>
      </c>
      <c r="I93">
        <v>0.55000000000000004</v>
      </c>
    </row>
    <row r="94" spans="1:9" x14ac:dyDescent="0.25">
      <c r="A94" t="s">
        <v>895</v>
      </c>
      <c r="B94" t="s">
        <v>23</v>
      </c>
      <c r="C94" t="s">
        <v>56</v>
      </c>
      <c r="D94">
        <v>600.9</v>
      </c>
      <c r="E94">
        <v>0.6</v>
      </c>
      <c r="F94">
        <v>2.41</v>
      </c>
      <c r="G94">
        <v>210</v>
      </c>
      <c r="H94">
        <v>225</v>
      </c>
      <c r="I94">
        <v>0.55000000000000004</v>
      </c>
    </row>
    <row r="95" spans="1:9" x14ac:dyDescent="0.25">
      <c r="A95" t="s">
        <v>160</v>
      </c>
      <c r="B95" t="s">
        <v>52</v>
      </c>
      <c r="C95" t="s">
        <v>24</v>
      </c>
      <c r="D95">
        <v>112.9</v>
      </c>
      <c r="E95">
        <v>2.2999999999999998</v>
      </c>
      <c r="F95">
        <v>5.33</v>
      </c>
      <c r="G95">
        <v>47</v>
      </c>
      <c r="H95">
        <v>29</v>
      </c>
      <c r="I95">
        <v>0.54</v>
      </c>
    </row>
    <row r="96" spans="1:9" x14ac:dyDescent="0.25">
      <c r="A96" t="s">
        <v>277</v>
      </c>
      <c r="B96" t="s">
        <v>74</v>
      </c>
      <c r="C96" t="s">
        <v>24</v>
      </c>
      <c r="D96">
        <v>228.5</v>
      </c>
      <c r="E96">
        <v>2.2999999999999998</v>
      </c>
      <c r="F96">
        <v>6.05</v>
      </c>
      <c r="G96">
        <v>49</v>
      </c>
      <c r="H96">
        <v>8</v>
      </c>
      <c r="I96">
        <v>0.54</v>
      </c>
    </row>
    <row r="97" spans="1:9" x14ac:dyDescent="0.25">
      <c r="A97" t="s">
        <v>737</v>
      </c>
      <c r="B97" t="s">
        <v>61</v>
      </c>
      <c r="C97" t="s">
        <v>56</v>
      </c>
      <c r="D97">
        <v>598.9</v>
      </c>
      <c r="E97">
        <v>0.5</v>
      </c>
      <c r="F97" t="s">
        <v>128</v>
      </c>
      <c r="G97">
        <v>237</v>
      </c>
      <c r="I97">
        <v>0.54</v>
      </c>
    </row>
    <row r="98" spans="1:9" x14ac:dyDescent="0.25">
      <c r="A98" t="s">
        <v>200</v>
      </c>
      <c r="B98" t="s">
        <v>89</v>
      </c>
      <c r="C98" t="s">
        <v>24</v>
      </c>
      <c r="D98">
        <v>155.19999999999999</v>
      </c>
      <c r="E98">
        <v>2.2000000000000002</v>
      </c>
      <c r="F98">
        <v>5.54</v>
      </c>
      <c r="G98">
        <v>53</v>
      </c>
      <c r="H98">
        <v>18</v>
      </c>
      <c r="I98">
        <v>0.53</v>
      </c>
    </row>
    <row r="99" spans="1:9" x14ac:dyDescent="0.25">
      <c r="A99" t="s">
        <v>222</v>
      </c>
      <c r="B99" t="s">
        <v>123</v>
      </c>
      <c r="C99" t="s">
        <v>24</v>
      </c>
      <c r="D99">
        <v>172.1</v>
      </c>
      <c r="E99">
        <v>2.2000000000000002</v>
      </c>
      <c r="F99">
        <v>5.79</v>
      </c>
      <c r="G99">
        <v>54</v>
      </c>
      <c r="H99">
        <v>14</v>
      </c>
      <c r="I99">
        <v>0.53</v>
      </c>
    </row>
    <row r="100" spans="1:9" x14ac:dyDescent="0.25">
      <c r="A100" t="s">
        <v>1029</v>
      </c>
      <c r="B100" t="s">
        <v>74</v>
      </c>
      <c r="C100" t="s">
        <v>56</v>
      </c>
      <c r="D100">
        <v>999</v>
      </c>
      <c r="E100">
        <v>0.5</v>
      </c>
      <c r="F100">
        <v>1.9</v>
      </c>
      <c r="G100">
        <v>245</v>
      </c>
      <c r="H100">
        <v>305</v>
      </c>
      <c r="I100">
        <v>0.53</v>
      </c>
    </row>
    <row r="101" spans="1:9" x14ac:dyDescent="0.25">
      <c r="A101" t="s">
        <v>1037</v>
      </c>
      <c r="B101" t="s">
        <v>28</v>
      </c>
      <c r="C101" t="s">
        <v>56</v>
      </c>
      <c r="D101">
        <v>999</v>
      </c>
      <c r="E101">
        <v>0.5</v>
      </c>
      <c r="F101">
        <v>1.9</v>
      </c>
      <c r="G101">
        <v>246</v>
      </c>
      <c r="H101">
        <v>306</v>
      </c>
      <c r="I101">
        <v>0.53</v>
      </c>
    </row>
    <row r="102" spans="1:9" x14ac:dyDescent="0.25">
      <c r="A102" t="s">
        <v>187</v>
      </c>
      <c r="B102" t="s">
        <v>26</v>
      </c>
      <c r="C102" t="s">
        <v>56</v>
      </c>
      <c r="D102">
        <v>142.69999999999999</v>
      </c>
      <c r="E102">
        <v>0.5</v>
      </c>
      <c r="F102">
        <v>2.23</v>
      </c>
      <c r="G102">
        <v>232</v>
      </c>
      <c r="H102">
        <v>254</v>
      </c>
      <c r="I102">
        <v>0.52</v>
      </c>
    </row>
    <row r="103" spans="1:9" x14ac:dyDescent="0.25">
      <c r="A103" t="s">
        <v>262</v>
      </c>
      <c r="B103" t="s">
        <v>81</v>
      </c>
      <c r="C103" t="s">
        <v>24</v>
      </c>
      <c r="D103">
        <v>216.9</v>
      </c>
      <c r="E103">
        <v>2.2000000000000002</v>
      </c>
      <c r="F103">
        <v>4.58</v>
      </c>
      <c r="G103">
        <v>52</v>
      </c>
      <c r="H103">
        <v>67</v>
      </c>
      <c r="I103">
        <v>0.52</v>
      </c>
    </row>
    <row r="104" spans="1:9" x14ac:dyDescent="0.25">
      <c r="A104" t="s">
        <v>813</v>
      </c>
      <c r="B104" t="s">
        <v>26</v>
      </c>
      <c r="C104" t="s">
        <v>56</v>
      </c>
      <c r="D104">
        <v>600.5</v>
      </c>
      <c r="E104">
        <v>0.5</v>
      </c>
      <c r="F104">
        <v>1.78</v>
      </c>
      <c r="G104">
        <v>226</v>
      </c>
      <c r="H104">
        <v>325</v>
      </c>
      <c r="I104">
        <v>0.52</v>
      </c>
    </row>
    <row r="105" spans="1:9" x14ac:dyDescent="0.25">
      <c r="A105" t="s">
        <v>224</v>
      </c>
      <c r="B105" t="s">
        <v>23</v>
      </c>
      <c r="C105" t="s">
        <v>24</v>
      </c>
      <c r="D105">
        <v>174.5</v>
      </c>
      <c r="E105">
        <v>2.1</v>
      </c>
      <c r="F105" t="s">
        <v>128</v>
      </c>
      <c r="G105">
        <v>58</v>
      </c>
      <c r="I105">
        <v>0.51</v>
      </c>
    </row>
    <row r="106" spans="1:9" x14ac:dyDescent="0.25">
      <c r="A106" t="s">
        <v>305</v>
      </c>
      <c r="B106" t="s">
        <v>81</v>
      </c>
      <c r="C106" t="s">
        <v>24</v>
      </c>
      <c r="D106">
        <v>257</v>
      </c>
      <c r="E106">
        <v>2.2000000000000002</v>
      </c>
      <c r="F106">
        <v>4.43</v>
      </c>
      <c r="G106">
        <v>51</v>
      </c>
      <c r="H106">
        <v>75</v>
      </c>
      <c r="I106">
        <v>0.51</v>
      </c>
    </row>
    <row r="107" spans="1:9" x14ac:dyDescent="0.25">
      <c r="A107" t="s">
        <v>763</v>
      </c>
      <c r="B107" t="s">
        <v>33</v>
      </c>
      <c r="C107" t="s">
        <v>56</v>
      </c>
      <c r="D107">
        <v>599.6</v>
      </c>
      <c r="E107">
        <v>0.5</v>
      </c>
      <c r="F107">
        <v>2.2200000000000002</v>
      </c>
      <c r="G107">
        <v>223</v>
      </c>
      <c r="H107">
        <v>257</v>
      </c>
      <c r="I107">
        <v>0.51</v>
      </c>
    </row>
    <row r="108" spans="1:9" x14ac:dyDescent="0.25">
      <c r="A108" t="s">
        <v>447</v>
      </c>
      <c r="B108" t="s">
        <v>61</v>
      </c>
      <c r="C108" t="s">
        <v>24</v>
      </c>
      <c r="D108">
        <v>491.6</v>
      </c>
      <c r="E108">
        <v>2.1</v>
      </c>
      <c r="F108">
        <v>6.03</v>
      </c>
      <c r="G108">
        <v>56</v>
      </c>
      <c r="H108">
        <v>9</v>
      </c>
      <c r="I108">
        <v>0.5</v>
      </c>
    </row>
    <row r="109" spans="1:9" x14ac:dyDescent="0.25">
      <c r="A109" t="s">
        <v>683</v>
      </c>
      <c r="B109" t="s">
        <v>28</v>
      </c>
      <c r="C109" t="s">
        <v>56</v>
      </c>
      <c r="D109">
        <v>596</v>
      </c>
      <c r="E109">
        <v>0.5</v>
      </c>
      <c r="F109">
        <v>2.69</v>
      </c>
      <c r="G109">
        <v>250</v>
      </c>
      <c r="H109">
        <v>188</v>
      </c>
      <c r="I109">
        <v>0.5</v>
      </c>
    </row>
    <row r="110" spans="1:9" x14ac:dyDescent="0.25">
      <c r="A110" t="s">
        <v>839</v>
      </c>
      <c r="B110" t="s">
        <v>23</v>
      </c>
      <c r="C110" t="s">
        <v>56</v>
      </c>
      <c r="D110">
        <v>600.6</v>
      </c>
      <c r="E110">
        <v>0.5</v>
      </c>
      <c r="F110">
        <v>1.55</v>
      </c>
      <c r="G110">
        <v>249</v>
      </c>
      <c r="H110">
        <v>370</v>
      </c>
      <c r="I110">
        <v>0.5</v>
      </c>
    </row>
    <row r="111" spans="1:9" x14ac:dyDescent="0.25">
      <c r="A111" t="s">
        <v>197</v>
      </c>
      <c r="B111" t="s">
        <v>33</v>
      </c>
      <c r="C111" t="s">
        <v>24</v>
      </c>
      <c r="D111">
        <v>149.5</v>
      </c>
      <c r="E111">
        <v>2.1</v>
      </c>
      <c r="F111">
        <v>5.0199999999999996</v>
      </c>
      <c r="G111">
        <v>57</v>
      </c>
      <c r="H111">
        <v>41</v>
      </c>
      <c r="I111">
        <v>0.49</v>
      </c>
    </row>
    <row r="112" spans="1:9" x14ac:dyDescent="0.25">
      <c r="A112" t="s">
        <v>236</v>
      </c>
      <c r="B112" t="s">
        <v>84</v>
      </c>
      <c r="C112" t="s">
        <v>24</v>
      </c>
      <c r="D112">
        <v>190.8</v>
      </c>
      <c r="E112">
        <v>2.1</v>
      </c>
      <c r="F112">
        <v>3.24</v>
      </c>
      <c r="G112">
        <v>55</v>
      </c>
      <c r="H112">
        <v>144</v>
      </c>
      <c r="I112">
        <v>0.49</v>
      </c>
    </row>
    <row r="113" spans="1:9" x14ac:dyDescent="0.25">
      <c r="A113" t="s">
        <v>484</v>
      </c>
      <c r="B113" t="s">
        <v>10</v>
      </c>
      <c r="C113" t="s">
        <v>56</v>
      </c>
      <c r="D113">
        <v>523.4</v>
      </c>
      <c r="E113">
        <v>0.5</v>
      </c>
      <c r="F113">
        <v>2</v>
      </c>
      <c r="G113">
        <v>233</v>
      </c>
      <c r="H113">
        <v>290</v>
      </c>
      <c r="I113">
        <v>0.49</v>
      </c>
    </row>
    <row r="114" spans="1:9" x14ac:dyDescent="0.25">
      <c r="A114" t="s">
        <v>773</v>
      </c>
      <c r="B114" t="s">
        <v>13</v>
      </c>
      <c r="C114" t="s">
        <v>56</v>
      </c>
      <c r="D114">
        <v>599.79999999999995</v>
      </c>
      <c r="E114">
        <v>0.5</v>
      </c>
      <c r="F114">
        <v>1.63</v>
      </c>
      <c r="G114">
        <v>252</v>
      </c>
      <c r="H114">
        <v>362</v>
      </c>
      <c r="I114">
        <v>0.49</v>
      </c>
    </row>
    <row r="115" spans="1:9" x14ac:dyDescent="0.25">
      <c r="A115" t="s">
        <v>203</v>
      </c>
      <c r="B115" t="s">
        <v>108</v>
      </c>
      <c r="C115" t="s">
        <v>56</v>
      </c>
      <c r="D115">
        <v>157.1</v>
      </c>
      <c r="E115">
        <v>0.5</v>
      </c>
      <c r="F115">
        <v>2.5499999999999998</v>
      </c>
      <c r="G115">
        <v>229</v>
      </c>
      <c r="H115">
        <v>206</v>
      </c>
      <c r="I115">
        <v>0.48</v>
      </c>
    </row>
    <row r="116" spans="1:9" x14ac:dyDescent="0.25">
      <c r="A116" t="s">
        <v>220</v>
      </c>
      <c r="B116" t="s">
        <v>52</v>
      </c>
      <c r="C116" t="s">
        <v>24</v>
      </c>
      <c r="D116">
        <v>170.6</v>
      </c>
      <c r="E116">
        <v>2.1</v>
      </c>
      <c r="F116" t="s">
        <v>128</v>
      </c>
      <c r="G116">
        <v>59</v>
      </c>
      <c r="I116">
        <v>0.48</v>
      </c>
    </row>
    <row r="117" spans="1:9" x14ac:dyDescent="0.25">
      <c r="A117" t="s">
        <v>618</v>
      </c>
      <c r="B117" t="s">
        <v>116</v>
      </c>
      <c r="C117" t="s">
        <v>24</v>
      </c>
      <c r="D117">
        <v>586.4</v>
      </c>
      <c r="E117">
        <v>2</v>
      </c>
      <c r="F117">
        <v>4.79</v>
      </c>
      <c r="G117">
        <v>60</v>
      </c>
      <c r="H117">
        <v>52</v>
      </c>
      <c r="I117">
        <v>0.48</v>
      </c>
    </row>
    <row r="118" spans="1:9" x14ac:dyDescent="0.25">
      <c r="A118" t="s">
        <v>242</v>
      </c>
      <c r="B118" t="s">
        <v>102</v>
      </c>
      <c r="C118" t="s">
        <v>24</v>
      </c>
      <c r="D118">
        <v>193.9</v>
      </c>
      <c r="E118">
        <v>2</v>
      </c>
      <c r="F118">
        <v>6.05</v>
      </c>
      <c r="G118">
        <v>62</v>
      </c>
      <c r="H118">
        <v>7</v>
      </c>
      <c r="I118">
        <v>0.47</v>
      </c>
    </row>
    <row r="119" spans="1:9" x14ac:dyDescent="0.25">
      <c r="A119" t="s">
        <v>521</v>
      </c>
      <c r="B119" t="s">
        <v>108</v>
      </c>
      <c r="C119" t="s">
        <v>56</v>
      </c>
      <c r="D119">
        <v>543.5</v>
      </c>
      <c r="E119">
        <v>0.5</v>
      </c>
      <c r="F119">
        <v>2.09</v>
      </c>
      <c r="G119">
        <v>257</v>
      </c>
      <c r="H119">
        <v>281</v>
      </c>
      <c r="I119">
        <v>0.47</v>
      </c>
    </row>
    <row r="120" spans="1:9" x14ac:dyDescent="0.25">
      <c r="A120" t="s">
        <v>837</v>
      </c>
      <c r="B120" t="s">
        <v>38</v>
      </c>
      <c r="C120" t="s">
        <v>56</v>
      </c>
      <c r="D120">
        <v>600.6</v>
      </c>
      <c r="E120">
        <v>0.5</v>
      </c>
      <c r="F120">
        <v>1.86</v>
      </c>
      <c r="G120">
        <v>247</v>
      </c>
      <c r="H120">
        <v>312</v>
      </c>
      <c r="I120">
        <v>0.47</v>
      </c>
    </row>
    <row r="121" spans="1:9" x14ac:dyDescent="0.25">
      <c r="A121" t="s">
        <v>184</v>
      </c>
      <c r="B121" t="s">
        <v>35</v>
      </c>
      <c r="C121" t="s">
        <v>24</v>
      </c>
      <c r="D121">
        <v>140.9</v>
      </c>
      <c r="E121">
        <v>1.9</v>
      </c>
      <c r="F121">
        <v>5.04</v>
      </c>
      <c r="G121">
        <v>69</v>
      </c>
      <c r="H121">
        <v>40</v>
      </c>
      <c r="I121">
        <v>0.46</v>
      </c>
    </row>
    <row r="122" spans="1:9" x14ac:dyDescent="0.25">
      <c r="A122" t="s">
        <v>237</v>
      </c>
      <c r="B122" t="s">
        <v>102</v>
      </c>
      <c r="C122" t="s">
        <v>56</v>
      </c>
      <c r="D122">
        <v>191.2</v>
      </c>
      <c r="E122">
        <v>0.5</v>
      </c>
      <c r="F122">
        <v>2.93</v>
      </c>
      <c r="G122">
        <v>238</v>
      </c>
      <c r="H122">
        <v>162</v>
      </c>
      <c r="I122">
        <v>0.46</v>
      </c>
    </row>
    <row r="123" spans="1:9" x14ac:dyDescent="0.25">
      <c r="A123" t="s">
        <v>337</v>
      </c>
      <c r="B123" t="s">
        <v>23</v>
      </c>
      <c r="C123" t="s">
        <v>24</v>
      </c>
      <c r="D123">
        <v>297.39999999999998</v>
      </c>
      <c r="E123">
        <v>2</v>
      </c>
      <c r="F123">
        <v>3.74</v>
      </c>
      <c r="G123">
        <v>61</v>
      </c>
      <c r="H123">
        <v>117</v>
      </c>
      <c r="I123">
        <v>0.46</v>
      </c>
    </row>
    <row r="124" spans="1:9" x14ac:dyDescent="0.25">
      <c r="A124" t="s">
        <v>835</v>
      </c>
      <c r="B124" t="s">
        <v>31</v>
      </c>
      <c r="C124" t="s">
        <v>56</v>
      </c>
      <c r="D124">
        <v>600.6</v>
      </c>
      <c r="E124">
        <v>0.5</v>
      </c>
      <c r="F124">
        <v>1.76</v>
      </c>
      <c r="G124">
        <v>243</v>
      </c>
      <c r="H124">
        <v>329</v>
      </c>
      <c r="I124">
        <v>0.46</v>
      </c>
    </row>
    <row r="125" spans="1:9" x14ac:dyDescent="0.25">
      <c r="A125" t="s">
        <v>286</v>
      </c>
      <c r="B125" t="s">
        <v>108</v>
      </c>
      <c r="C125" t="s">
        <v>24</v>
      </c>
      <c r="D125">
        <v>240.6</v>
      </c>
      <c r="E125">
        <v>1.9</v>
      </c>
      <c r="F125">
        <v>4.63</v>
      </c>
      <c r="G125">
        <v>63</v>
      </c>
      <c r="H125">
        <v>59</v>
      </c>
      <c r="I125">
        <v>0.45</v>
      </c>
    </row>
    <row r="126" spans="1:9" x14ac:dyDescent="0.25">
      <c r="A126" t="s">
        <v>423</v>
      </c>
      <c r="B126" t="s">
        <v>26</v>
      </c>
      <c r="C126" t="s">
        <v>24</v>
      </c>
      <c r="D126">
        <v>462.9</v>
      </c>
      <c r="E126">
        <v>1.9</v>
      </c>
      <c r="F126">
        <v>3.72</v>
      </c>
      <c r="G126">
        <v>72</v>
      </c>
      <c r="H126">
        <v>120</v>
      </c>
      <c r="I126">
        <v>0.45</v>
      </c>
    </row>
    <row r="127" spans="1:9" x14ac:dyDescent="0.25">
      <c r="A127" t="s">
        <v>605</v>
      </c>
      <c r="B127" t="s">
        <v>10</v>
      </c>
      <c r="C127" t="s">
        <v>56</v>
      </c>
      <c r="D127">
        <v>583</v>
      </c>
      <c r="E127">
        <v>0.5</v>
      </c>
      <c r="F127">
        <v>2.71</v>
      </c>
      <c r="G127">
        <v>234</v>
      </c>
      <c r="H127">
        <v>184</v>
      </c>
      <c r="I127">
        <v>0.45</v>
      </c>
    </row>
    <row r="128" spans="1:9" x14ac:dyDescent="0.25">
      <c r="A128" t="s">
        <v>159</v>
      </c>
      <c r="B128" t="s">
        <v>38</v>
      </c>
      <c r="C128" t="s">
        <v>24</v>
      </c>
      <c r="D128">
        <v>111.3</v>
      </c>
      <c r="E128">
        <v>1.9</v>
      </c>
      <c r="F128">
        <v>3.74</v>
      </c>
      <c r="G128">
        <v>65</v>
      </c>
      <c r="H128">
        <v>116</v>
      </c>
      <c r="I128">
        <v>0.44</v>
      </c>
    </row>
    <row r="129" spans="1:9" x14ac:dyDescent="0.25">
      <c r="A129" t="s">
        <v>93</v>
      </c>
      <c r="B129" t="s">
        <v>33</v>
      </c>
      <c r="C129" t="s">
        <v>56</v>
      </c>
      <c r="D129">
        <v>177.6</v>
      </c>
      <c r="E129">
        <v>0.5</v>
      </c>
      <c r="F129">
        <v>2.57</v>
      </c>
      <c r="G129">
        <v>258</v>
      </c>
      <c r="H129">
        <v>200</v>
      </c>
      <c r="I129">
        <v>0.44</v>
      </c>
    </row>
    <row r="130" spans="1:9" x14ac:dyDescent="0.25">
      <c r="A130" t="s">
        <v>254</v>
      </c>
      <c r="B130" t="s">
        <v>35</v>
      </c>
      <c r="C130" t="s">
        <v>24</v>
      </c>
      <c r="D130">
        <v>210.2</v>
      </c>
      <c r="E130">
        <v>1.9</v>
      </c>
      <c r="F130">
        <v>3.72</v>
      </c>
      <c r="G130">
        <v>67</v>
      </c>
      <c r="H130">
        <v>119</v>
      </c>
      <c r="I130">
        <v>0.44</v>
      </c>
    </row>
    <row r="131" spans="1:9" x14ac:dyDescent="0.25">
      <c r="A131" t="s">
        <v>860</v>
      </c>
      <c r="B131" t="s">
        <v>78</v>
      </c>
      <c r="C131" t="s">
        <v>56</v>
      </c>
      <c r="D131">
        <v>600.70000000000005</v>
      </c>
      <c r="E131">
        <v>0.5</v>
      </c>
      <c r="F131">
        <v>0.9</v>
      </c>
      <c r="G131">
        <v>256</v>
      </c>
      <c r="H131">
        <v>457</v>
      </c>
      <c r="I131">
        <v>0.44</v>
      </c>
    </row>
    <row r="132" spans="1:9" x14ac:dyDescent="0.25">
      <c r="A132" t="s">
        <v>297</v>
      </c>
      <c r="B132" t="s">
        <v>84</v>
      </c>
      <c r="C132" t="s">
        <v>24</v>
      </c>
      <c r="D132">
        <v>250.1</v>
      </c>
      <c r="E132">
        <v>1.9</v>
      </c>
      <c r="F132">
        <v>5.09</v>
      </c>
      <c r="G132">
        <v>71</v>
      </c>
      <c r="H132">
        <v>37</v>
      </c>
      <c r="I132">
        <v>0.43</v>
      </c>
    </row>
    <row r="133" spans="1:9" x14ac:dyDescent="0.25">
      <c r="A133" t="s">
        <v>506</v>
      </c>
      <c r="B133" t="s">
        <v>99</v>
      </c>
      <c r="C133" t="s">
        <v>56</v>
      </c>
      <c r="D133">
        <v>535.20000000000005</v>
      </c>
      <c r="E133">
        <v>0.5</v>
      </c>
      <c r="F133">
        <v>2.23</v>
      </c>
      <c r="G133">
        <v>254</v>
      </c>
      <c r="H133">
        <v>252</v>
      </c>
      <c r="I133">
        <v>0.43</v>
      </c>
    </row>
    <row r="134" spans="1:9" x14ac:dyDescent="0.25">
      <c r="A134" t="s">
        <v>627</v>
      </c>
      <c r="B134" t="s">
        <v>38</v>
      </c>
      <c r="C134" t="s">
        <v>56</v>
      </c>
      <c r="D134">
        <v>588.1</v>
      </c>
      <c r="E134">
        <v>0.5</v>
      </c>
      <c r="F134">
        <v>2.86</v>
      </c>
      <c r="G134">
        <v>244</v>
      </c>
      <c r="H134">
        <v>170</v>
      </c>
      <c r="I134">
        <v>0.43</v>
      </c>
    </row>
    <row r="135" spans="1:9" x14ac:dyDescent="0.25">
      <c r="A135" t="s">
        <v>325</v>
      </c>
      <c r="B135" t="s">
        <v>89</v>
      </c>
      <c r="C135" t="s">
        <v>56</v>
      </c>
      <c r="D135">
        <v>288.5</v>
      </c>
      <c r="E135">
        <v>0.5</v>
      </c>
      <c r="F135">
        <v>2.95</v>
      </c>
      <c r="G135">
        <v>253</v>
      </c>
      <c r="H135">
        <v>157</v>
      </c>
      <c r="I135">
        <v>0.42</v>
      </c>
    </row>
    <row r="136" spans="1:9" x14ac:dyDescent="0.25">
      <c r="A136" t="s">
        <v>392</v>
      </c>
      <c r="B136" t="s">
        <v>26</v>
      </c>
      <c r="C136" t="s">
        <v>24</v>
      </c>
      <c r="D136">
        <v>400.6</v>
      </c>
      <c r="E136">
        <v>1.9</v>
      </c>
      <c r="F136">
        <v>4.9800000000000004</v>
      </c>
      <c r="G136">
        <v>68</v>
      </c>
      <c r="H136">
        <v>43</v>
      </c>
      <c r="I136">
        <v>0.42</v>
      </c>
    </row>
    <row r="137" spans="1:9" x14ac:dyDescent="0.25">
      <c r="A137" t="s">
        <v>456</v>
      </c>
      <c r="B137" t="s">
        <v>74</v>
      </c>
      <c r="C137" t="s">
        <v>24</v>
      </c>
      <c r="D137">
        <v>499.8</v>
      </c>
      <c r="E137">
        <v>1.9</v>
      </c>
      <c r="F137">
        <v>4.59</v>
      </c>
      <c r="G137">
        <v>66</v>
      </c>
      <c r="H137">
        <v>65</v>
      </c>
      <c r="I137">
        <v>0.42</v>
      </c>
    </row>
    <row r="138" spans="1:9" x14ac:dyDescent="0.25">
      <c r="A138" t="s">
        <v>576</v>
      </c>
      <c r="B138" t="s">
        <v>10</v>
      </c>
      <c r="C138" t="s">
        <v>56</v>
      </c>
      <c r="D138">
        <v>575</v>
      </c>
      <c r="E138">
        <v>0.5</v>
      </c>
      <c r="F138">
        <v>1.34</v>
      </c>
      <c r="G138">
        <v>251</v>
      </c>
      <c r="H138">
        <v>405</v>
      </c>
      <c r="I138">
        <v>0.42</v>
      </c>
    </row>
    <row r="139" spans="1:9" x14ac:dyDescent="0.25">
      <c r="A139" t="s">
        <v>247</v>
      </c>
      <c r="B139" t="s">
        <v>28</v>
      </c>
      <c r="C139" t="s">
        <v>24</v>
      </c>
      <c r="D139">
        <v>202.6</v>
      </c>
      <c r="E139">
        <v>1.9</v>
      </c>
      <c r="F139" t="s">
        <v>128</v>
      </c>
      <c r="G139">
        <v>70</v>
      </c>
      <c r="I139">
        <v>0.41</v>
      </c>
    </row>
    <row r="140" spans="1:9" x14ac:dyDescent="0.25">
      <c r="A140" t="s">
        <v>395</v>
      </c>
      <c r="B140" t="s">
        <v>89</v>
      </c>
      <c r="C140" t="s">
        <v>24</v>
      </c>
      <c r="D140">
        <v>410</v>
      </c>
      <c r="E140">
        <v>1.9</v>
      </c>
      <c r="F140">
        <v>4.38</v>
      </c>
      <c r="G140">
        <v>64</v>
      </c>
      <c r="H140">
        <v>79</v>
      </c>
      <c r="I140">
        <v>0.41</v>
      </c>
    </row>
    <row r="141" spans="1:9" x14ac:dyDescent="0.25">
      <c r="A141" t="s">
        <v>965</v>
      </c>
      <c r="B141" t="s">
        <v>68</v>
      </c>
      <c r="C141" t="s">
        <v>56</v>
      </c>
      <c r="D141">
        <v>999</v>
      </c>
      <c r="E141">
        <v>0.5</v>
      </c>
      <c r="F141">
        <v>2.0299999999999998</v>
      </c>
      <c r="G141">
        <v>230</v>
      </c>
      <c r="H141">
        <v>288</v>
      </c>
      <c r="I141">
        <v>0.41</v>
      </c>
    </row>
    <row r="142" spans="1:9" x14ac:dyDescent="0.25">
      <c r="A142" t="s">
        <v>131</v>
      </c>
      <c r="B142" t="s">
        <v>35</v>
      </c>
      <c r="C142" t="s">
        <v>24</v>
      </c>
      <c r="D142">
        <v>87.7</v>
      </c>
      <c r="E142">
        <v>1.8</v>
      </c>
      <c r="F142" t="s">
        <v>128</v>
      </c>
      <c r="G142">
        <v>74</v>
      </c>
      <c r="I142">
        <v>0.4</v>
      </c>
    </row>
    <row r="143" spans="1:9" x14ac:dyDescent="0.25">
      <c r="A143" t="s">
        <v>292</v>
      </c>
      <c r="B143" t="s">
        <v>33</v>
      </c>
      <c r="C143" t="s">
        <v>24</v>
      </c>
      <c r="D143">
        <v>245.2</v>
      </c>
      <c r="E143">
        <v>1.8</v>
      </c>
      <c r="F143">
        <v>4.33</v>
      </c>
      <c r="G143">
        <v>73</v>
      </c>
      <c r="H143">
        <v>83</v>
      </c>
      <c r="I143">
        <v>0.4</v>
      </c>
    </row>
    <row r="144" spans="1:9" x14ac:dyDescent="0.25">
      <c r="A144" t="s">
        <v>777</v>
      </c>
      <c r="B144" t="s">
        <v>81</v>
      </c>
      <c r="C144" t="s">
        <v>56</v>
      </c>
      <c r="D144">
        <v>599.9</v>
      </c>
      <c r="E144">
        <v>0.5</v>
      </c>
      <c r="F144" t="s">
        <v>128</v>
      </c>
      <c r="G144">
        <v>231</v>
      </c>
      <c r="I144">
        <v>0.4</v>
      </c>
    </row>
    <row r="145" spans="1:9" x14ac:dyDescent="0.25">
      <c r="A145" t="s">
        <v>944</v>
      </c>
      <c r="B145" t="s">
        <v>28</v>
      </c>
      <c r="C145" t="s">
        <v>56</v>
      </c>
      <c r="D145">
        <v>999</v>
      </c>
      <c r="E145">
        <v>0.5</v>
      </c>
      <c r="F145">
        <v>1.83</v>
      </c>
      <c r="G145">
        <v>225</v>
      </c>
      <c r="H145">
        <v>316</v>
      </c>
      <c r="I145">
        <v>0.4</v>
      </c>
    </row>
    <row r="146" spans="1:9" x14ac:dyDescent="0.25">
      <c r="A146" t="s">
        <v>178</v>
      </c>
      <c r="B146" t="s">
        <v>123</v>
      </c>
      <c r="C146" t="s">
        <v>56</v>
      </c>
      <c r="D146">
        <v>132.1</v>
      </c>
      <c r="E146">
        <v>0.4</v>
      </c>
      <c r="F146">
        <v>2.1800000000000002</v>
      </c>
      <c r="G146">
        <v>286</v>
      </c>
      <c r="H146">
        <v>263</v>
      </c>
      <c r="I146">
        <v>0.39</v>
      </c>
    </row>
    <row r="147" spans="1:9" x14ac:dyDescent="0.25">
      <c r="A147" t="s">
        <v>208</v>
      </c>
      <c r="B147" t="s">
        <v>99</v>
      </c>
      <c r="C147" t="s">
        <v>24</v>
      </c>
      <c r="D147">
        <v>159.9</v>
      </c>
      <c r="E147">
        <v>1.8</v>
      </c>
      <c r="F147" t="s">
        <v>128</v>
      </c>
      <c r="G147">
        <v>76</v>
      </c>
      <c r="I147">
        <v>0.39</v>
      </c>
    </row>
    <row r="148" spans="1:9" x14ac:dyDescent="0.25">
      <c r="A148" t="s">
        <v>516</v>
      </c>
      <c r="B148" t="s">
        <v>41</v>
      </c>
      <c r="C148" t="s">
        <v>56</v>
      </c>
      <c r="D148">
        <v>541</v>
      </c>
      <c r="E148">
        <v>0.4</v>
      </c>
      <c r="F148">
        <v>2.0699999999999998</v>
      </c>
      <c r="G148">
        <v>283</v>
      </c>
      <c r="H148">
        <v>284</v>
      </c>
      <c r="I148">
        <v>0.39</v>
      </c>
    </row>
    <row r="149" spans="1:9" x14ac:dyDescent="0.25">
      <c r="A149" t="s">
        <v>527</v>
      </c>
      <c r="B149" t="s">
        <v>138</v>
      </c>
      <c r="C149" t="s">
        <v>24</v>
      </c>
      <c r="D149">
        <v>547.79999999999995</v>
      </c>
      <c r="E149">
        <v>1.8</v>
      </c>
      <c r="F149">
        <v>4.2300000000000004</v>
      </c>
      <c r="G149">
        <v>75</v>
      </c>
      <c r="H149">
        <v>89</v>
      </c>
      <c r="I149">
        <v>0.39</v>
      </c>
    </row>
    <row r="150" spans="1:9" x14ac:dyDescent="0.25">
      <c r="A150" t="s">
        <v>328</v>
      </c>
      <c r="B150" t="s">
        <v>156</v>
      </c>
      <c r="C150" t="s">
        <v>24</v>
      </c>
      <c r="D150">
        <v>290.60000000000002</v>
      </c>
      <c r="E150">
        <v>1.7</v>
      </c>
      <c r="F150">
        <v>5.36</v>
      </c>
      <c r="G150">
        <v>82</v>
      </c>
      <c r="H150">
        <v>27</v>
      </c>
      <c r="I150">
        <v>0.38</v>
      </c>
    </row>
    <row r="151" spans="1:9" x14ac:dyDescent="0.25">
      <c r="A151" t="s">
        <v>355</v>
      </c>
      <c r="B151" t="s">
        <v>89</v>
      </c>
      <c r="C151" t="s">
        <v>24</v>
      </c>
      <c r="D151">
        <v>325.3</v>
      </c>
      <c r="E151">
        <v>1.7</v>
      </c>
      <c r="F151">
        <v>3.98</v>
      </c>
      <c r="G151">
        <v>83</v>
      </c>
      <c r="H151">
        <v>103</v>
      </c>
      <c r="I151">
        <v>0.38</v>
      </c>
    </row>
    <row r="152" spans="1:9" x14ac:dyDescent="0.25">
      <c r="A152" t="s">
        <v>475</v>
      </c>
      <c r="B152" t="s">
        <v>61</v>
      </c>
      <c r="C152" t="s">
        <v>56</v>
      </c>
      <c r="D152">
        <v>518.1</v>
      </c>
      <c r="E152">
        <v>0.4</v>
      </c>
      <c r="F152">
        <v>2.23</v>
      </c>
      <c r="G152">
        <v>278</v>
      </c>
      <c r="H152">
        <v>253</v>
      </c>
      <c r="I152">
        <v>0.38</v>
      </c>
    </row>
    <row r="153" spans="1:9" x14ac:dyDescent="0.25">
      <c r="A153" t="s">
        <v>566</v>
      </c>
      <c r="B153" t="s">
        <v>43</v>
      </c>
      <c r="C153" t="s">
        <v>56</v>
      </c>
      <c r="D153">
        <v>571.6</v>
      </c>
      <c r="E153">
        <v>0.4</v>
      </c>
      <c r="F153">
        <v>3.05</v>
      </c>
      <c r="G153">
        <v>299</v>
      </c>
      <c r="H153">
        <v>151</v>
      </c>
      <c r="I153">
        <v>0.38</v>
      </c>
    </row>
    <row r="154" spans="1:9" x14ac:dyDescent="0.25">
      <c r="A154" t="s">
        <v>258</v>
      </c>
      <c r="B154" t="s">
        <v>108</v>
      </c>
      <c r="C154" t="s">
        <v>24</v>
      </c>
      <c r="D154">
        <v>212.9</v>
      </c>
      <c r="E154">
        <v>1.7</v>
      </c>
      <c r="F154">
        <v>3.77</v>
      </c>
      <c r="G154">
        <v>78</v>
      </c>
      <c r="H154">
        <v>114</v>
      </c>
      <c r="I154">
        <v>0.37</v>
      </c>
    </row>
    <row r="155" spans="1:9" x14ac:dyDescent="0.25">
      <c r="A155" t="s">
        <v>470</v>
      </c>
      <c r="B155" t="s">
        <v>123</v>
      </c>
      <c r="C155" t="s">
        <v>24</v>
      </c>
      <c r="D155">
        <v>513.79999999999995</v>
      </c>
      <c r="E155">
        <v>1.7</v>
      </c>
      <c r="F155">
        <v>4.2300000000000004</v>
      </c>
      <c r="G155">
        <v>84</v>
      </c>
      <c r="H155">
        <v>88</v>
      </c>
      <c r="I155">
        <v>0.37</v>
      </c>
    </row>
    <row r="156" spans="1:9" x14ac:dyDescent="0.25">
      <c r="A156" t="s">
        <v>649</v>
      </c>
      <c r="B156" t="s">
        <v>26</v>
      </c>
      <c r="C156" t="s">
        <v>56</v>
      </c>
      <c r="D156">
        <v>590.79999999999995</v>
      </c>
      <c r="E156">
        <v>0.4</v>
      </c>
      <c r="F156">
        <v>3.13</v>
      </c>
      <c r="G156">
        <v>276</v>
      </c>
      <c r="H156">
        <v>148</v>
      </c>
      <c r="I156">
        <v>0.37</v>
      </c>
    </row>
    <row r="157" spans="1:9" x14ac:dyDescent="0.25">
      <c r="A157" t="s">
        <v>738</v>
      </c>
      <c r="B157" t="s">
        <v>43</v>
      </c>
      <c r="C157" t="s">
        <v>56</v>
      </c>
      <c r="D157">
        <v>598.9</v>
      </c>
      <c r="E157">
        <v>0.4</v>
      </c>
      <c r="F157">
        <v>2.77</v>
      </c>
      <c r="G157">
        <v>297</v>
      </c>
      <c r="H157">
        <v>176</v>
      </c>
      <c r="I157">
        <v>0.37</v>
      </c>
    </row>
    <row r="158" spans="1:9" x14ac:dyDescent="0.25">
      <c r="A158" t="s">
        <v>313</v>
      </c>
      <c r="B158" t="s">
        <v>13</v>
      </c>
      <c r="C158" t="s">
        <v>24</v>
      </c>
      <c r="D158">
        <v>268.7</v>
      </c>
      <c r="E158">
        <v>1.7</v>
      </c>
      <c r="F158">
        <v>4.0199999999999996</v>
      </c>
      <c r="G158">
        <v>79</v>
      </c>
      <c r="H158">
        <v>97</v>
      </c>
      <c r="I158">
        <v>0.36</v>
      </c>
    </row>
    <row r="159" spans="1:9" x14ac:dyDescent="0.25">
      <c r="A159" t="s">
        <v>332</v>
      </c>
      <c r="B159" t="s">
        <v>19</v>
      </c>
      <c r="C159" t="s">
        <v>24</v>
      </c>
      <c r="D159">
        <v>294.5</v>
      </c>
      <c r="E159">
        <v>1.7</v>
      </c>
      <c r="F159">
        <v>5.54</v>
      </c>
      <c r="G159">
        <v>86</v>
      </c>
      <c r="H159">
        <v>19</v>
      </c>
      <c r="I159">
        <v>0.36</v>
      </c>
    </row>
    <row r="160" spans="1:9" x14ac:dyDescent="0.25">
      <c r="A160" t="s">
        <v>364</v>
      </c>
      <c r="B160" t="s">
        <v>52</v>
      </c>
      <c r="C160" t="s">
        <v>56</v>
      </c>
      <c r="D160">
        <v>343.8</v>
      </c>
      <c r="E160">
        <v>0.4</v>
      </c>
      <c r="F160" t="s">
        <v>128</v>
      </c>
      <c r="G160">
        <v>292</v>
      </c>
      <c r="I160">
        <v>0.36</v>
      </c>
    </row>
    <row r="161" spans="1:9" x14ac:dyDescent="0.25">
      <c r="A161" t="s">
        <v>836</v>
      </c>
      <c r="B161" t="s">
        <v>41</v>
      </c>
      <c r="C161" t="s">
        <v>56</v>
      </c>
      <c r="D161">
        <v>600.6</v>
      </c>
      <c r="E161">
        <v>0.4</v>
      </c>
      <c r="F161">
        <v>1.5</v>
      </c>
      <c r="G161">
        <v>274</v>
      </c>
      <c r="H161">
        <v>379</v>
      </c>
      <c r="I161">
        <v>0.36</v>
      </c>
    </row>
    <row r="162" spans="1:9" x14ac:dyDescent="0.25">
      <c r="A162" t="s">
        <v>312</v>
      </c>
      <c r="B162" t="s">
        <v>102</v>
      </c>
      <c r="C162" t="s">
        <v>24</v>
      </c>
      <c r="D162">
        <v>268.3</v>
      </c>
      <c r="E162">
        <v>1.7</v>
      </c>
      <c r="F162">
        <v>4</v>
      </c>
      <c r="G162">
        <v>80</v>
      </c>
      <c r="H162">
        <v>98</v>
      </c>
      <c r="I162">
        <v>0.35</v>
      </c>
    </row>
    <row r="163" spans="1:9" x14ac:dyDescent="0.25">
      <c r="A163" t="s">
        <v>368</v>
      </c>
      <c r="B163" t="s">
        <v>38</v>
      </c>
      <c r="C163" t="s">
        <v>24</v>
      </c>
      <c r="D163">
        <v>353.6</v>
      </c>
      <c r="E163">
        <v>1.7</v>
      </c>
      <c r="F163">
        <v>6.1</v>
      </c>
      <c r="G163">
        <v>85</v>
      </c>
      <c r="H163">
        <v>5</v>
      </c>
      <c r="I163">
        <v>0.35</v>
      </c>
    </row>
    <row r="164" spans="1:9" x14ac:dyDescent="0.25">
      <c r="A164" t="s">
        <v>733</v>
      </c>
      <c r="B164" t="s">
        <v>138</v>
      </c>
      <c r="C164" t="s">
        <v>56</v>
      </c>
      <c r="D164">
        <v>598.70000000000005</v>
      </c>
      <c r="E164">
        <v>0.4</v>
      </c>
      <c r="F164">
        <v>2.37</v>
      </c>
      <c r="G164">
        <v>298</v>
      </c>
      <c r="H164">
        <v>235</v>
      </c>
      <c r="I164">
        <v>0.35</v>
      </c>
    </row>
    <row r="165" spans="1:9" x14ac:dyDescent="0.25">
      <c r="A165" t="s">
        <v>899</v>
      </c>
      <c r="B165" t="s">
        <v>35</v>
      </c>
      <c r="C165" t="s">
        <v>56</v>
      </c>
      <c r="D165">
        <v>600.9</v>
      </c>
      <c r="E165">
        <v>0.4</v>
      </c>
      <c r="F165">
        <v>2.95</v>
      </c>
      <c r="G165">
        <v>290</v>
      </c>
      <c r="H165">
        <v>159</v>
      </c>
      <c r="I165">
        <v>0.35</v>
      </c>
    </row>
    <row r="166" spans="1:9" x14ac:dyDescent="0.25">
      <c r="A166" t="s">
        <v>916</v>
      </c>
      <c r="B166" t="s">
        <v>68</v>
      </c>
      <c r="C166" t="s">
        <v>56</v>
      </c>
      <c r="D166">
        <v>601</v>
      </c>
      <c r="E166">
        <v>0.4</v>
      </c>
      <c r="F166">
        <v>1.72</v>
      </c>
      <c r="G166">
        <v>269</v>
      </c>
      <c r="H166">
        <v>340</v>
      </c>
      <c r="I166">
        <v>0.35</v>
      </c>
    </row>
    <row r="167" spans="1:9" x14ac:dyDescent="0.25">
      <c r="A167" t="s">
        <v>263</v>
      </c>
      <c r="B167" t="s">
        <v>108</v>
      </c>
      <c r="C167" t="s">
        <v>24</v>
      </c>
      <c r="D167">
        <v>217</v>
      </c>
      <c r="E167">
        <v>1.7</v>
      </c>
      <c r="F167">
        <v>4.42</v>
      </c>
      <c r="G167">
        <v>77</v>
      </c>
      <c r="H167">
        <v>76</v>
      </c>
      <c r="I167">
        <v>0.34</v>
      </c>
    </row>
    <row r="168" spans="1:9" x14ac:dyDescent="0.25">
      <c r="A168" t="s">
        <v>322</v>
      </c>
      <c r="B168" t="s">
        <v>99</v>
      </c>
      <c r="C168" t="s">
        <v>24</v>
      </c>
      <c r="D168">
        <v>283.2</v>
      </c>
      <c r="E168">
        <v>1.7</v>
      </c>
      <c r="F168">
        <v>3.54</v>
      </c>
      <c r="G168">
        <v>81</v>
      </c>
      <c r="H168">
        <v>128</v>
      </c>
      <c r="I168">
        <v>0.34</v>
      </c>
    </row>
    <row r="169" spans="1:9" x14ac:dyDescent="0.25">
      <c r="A169" t="s">
        <v>606</v>
      </c>
      <c r="B169" t="s">
        <v>81</v>
      </c>
      <c r="C169" t="s">
        <v>56</v>
      </c>
      <c r="D169">
        <v>583</v>
      </c>
      <c r="E169">
        <v>0.4</v>
      </c>
      <c r="F169">
        <v>2.15</v>
      </c>
      <c r="G169">
        <v>302</v>
      </c>
      <c r="H169">
        <v>266</v>
      </c>
      <c r="I169">
        <v>0.34</v>
      </c>
    </row>
    <row r="170" spans="1:9" x14ac:dyDescent="0.25">
      <c r="A170" t="s">
        <v>614</v>
      </c>
      <c r="B170" t="s">
        <v>28</v>
      </c>
      <c r="C170" t="s">
        <v>56</v>
      </c>
      <c r="D170">
        <v>586</v>
      </c>
      <c r="E170">
        <v>0.4</v>
      </c>
      <c r="F170">
        <v>1.78</v>
      </c>
      <c r="G170">
        <v>295</v>
      </c>
      <c r="H170">
        <v>324</v>
      </c>
      <c r="I170">
        <v>0.34</v>
      </c>
    </row>
    <row r="171" spans="1:9" x14ac:dyDescent="0.25">
      <c r="A171" t="s">
        <v>282</v>
      </c>
      <c r="B171" t="s">
        <v>78</v>
      </c>
      <c r="C171" t="s">
        <v>56</v>
      </c>
      <c r="D171">
        <v>237.3</v>
      </c>
      <c r="E171">
        <v>0.4</v>
      </c>
      <c r="F171">
        <v>2.12</v>
      </c>
      <c r="G171">
        <v>270</v>
      </c>
      <c r="H171">
        <v>275</v>
      </c>
      <c r="I171">
        <v>0.33</v>
      </c>
    </row>
    <row r="172" spans="1:9" x14ac:dyDescent="0.25">
      <c r="A172" t="s">
        <v>327</v>
      </c>
      <c r="B172" t="s">
        <v>16</v>
      </c>
      <c r="C172" t="s">
        <v>24</v>
      </c>
      <c r="D172">
        <v>289.60000000000002</v>
      </c>
      <c r="E172">
        <v>1.6</v>
      </c>
      <c r="F172">
        <v>5.83</v>
      </c>
      <c r="G172">
        <v>88</v>
      </c>
      <c r="H172">
        <v>13</v>
      </c>
      <c r="I172">
        <v>0.33</v>
      </c>
    </row>
    <row r="173" spans="1:9" x14ac:dyDescent="0.25">
      <c r="A173" t="s">
        <v>350</v>
      </c>
      <c r="B173" t="s">
        <v>61</v>
      </c>
      <c r="C173" t="s">
        <v>24</v>
      </c>
      <c r="D173">
        <v>316.2</v>
      </c>
      <c r="E173">
        <v>1.6</v>
      </c>
      <c r="F173">
        <v>3.21</v>
      </c>
      <c r="G173">
        <v>93</v>
      </c>
      <c r="H173">
        <v>146</v>
      </c>
      <c r="I173">
        <v>0.33</v>
      </c>
    </row>
    <row r="174" spans="1:9" x14ac:dyDescent="0.25">
      <c r="A174" t="s">
        <v>471</v>
      </c>
      <c r="B174" t="s">
        <v>35</v>
      </c>
      <c r="C174" t="s">
        <v>56</v>
      </c>
      <c r="D174">
        <v>515.29999999999995</v>
      </c>
      <c r="E174">
        <v>0.4</v>
      </c>
      <c r="F174">
        <v>2.95</v>
      </c>
      <c r="G174">
        <v>272</v>
      </c>
      <c r="H174">
        <v>158</v>
      </c>
      <c r="I174">
        <v>0.33</v>
      </c>
    </row>
    <row r="175" spans="1:9" x14ac:dyDescent="0.25">
      <c r="A175" t="s">
        <v>341</v>
      </c>
      <c r="B175" t="s">
        <v>156</v>
      </c>
      <c r="C175" t="s">
        <v>56</v>
      </c>
      <c r="D175">
        <v>300.8</v>
      </c>
      <c r="E175">
        <v>0.4</v>
      </c>
      <c r="F175">
        <v>2.44</v>
      </c>
      <c r="G175">
        <v>294</v>
      </c>
      <c r="H175">
        <v>221</v>
      </c>
      <c r="I175">
        <v>0.32</v>
      </c>
    </row>
    <row r="176" spans="1:9" x14ac:dyDescent="0.25">
      <c r="A176" t="s">
        <v>469</v>
      </c>
      <c r="B176" t="s">
        <v>84</v>
      </c>
      <c r="C176" t="s">
        <v>24</v>
      </c>
      <c r="D176">
        <v>513.20000000000005</v>
      </c>
      <c r="E176">
        <v>1.6</v>
      </c>
      <c r="F176">
        <v>2.97</v>
      </c>
      <c r="G176">
        <v>90</v>
      </c>
      <c r="H176">
        <v>156</v>
      </c>
      <c r="I176">
        <v>0.32</v>
      </c>
    </row>
    <row r="177" spans="1:9" x14ac:dyDescent="0.25">
      <c r="A177" t="s">
        <v>599</v>
      </c>
      <c r="B177" t="s">
        <v>61</v>
      </c>
      <c r="C177" t="s">
        <v>24</v>
      </c>
      <c r="D177">
        <v>581.6</v>
      </c>
      <c r="E177">
        <v>1.6</v>
      </c>
      <c r="F177">
        <v>5.86</v>
      </c>
      <c r="G177">
        <v>87</v>
      </c>
      <c r="H177">
        <v>12</v>
      </c>
      <c r="I177">
        <v>0.32</v>
      </c>
    </row>
    <row r="178" spans="1:9" x14ac:dyDescent="0.25">
      <c r="A178" t="s">
        <v>771</v>
      </c>
      <c r="B178" t="s">
        <v>19</v>
      </c>
      <c r="C178" t="s">
        <v>56</v>
      </c>
      <c r="D178">
        <v>599.70000000000005</v>
      </c>
      <c r="E178">
        <v>0.4</v>
      </c>
      <c r="F178">
        <v>2.31</v>
      </c>
      <c r="G178">
        <v>300</v>
      </c>
      <c r="H178">
        <v>245</v>
      </c>
      <c r="I178">
        <v>0.32</v>
      </c>
    </row>
    <row r="179" spans="1:9" x14ac:dyDescent="0.25">
      <c r="A179" t="s">
        <v>274</v>
      </c>
      <c r="B179" t="s">
        <v>13</v>
      </c>
      <c r="C179" t="s">
        <v>24</v>
      </c>
      <c r="D179">
        <v>226</v>
      </c>
      <c r="E179">
        <v>1.6</v>
      </c>
      <c r="F179">
        <v>4.8600000000000003</v>
      </c>
      <c r="G179">
        <v>92</v>
      </c>
      <c r="H179">
        <v>50</v>
      </c>
      <c r="I179">
        <v>0.31</v>
      </c>
    </row>
    <row r="180" spans="1:9" x14ac:dyDescent="0.25">
      <c r="A180" t="s">
        <v>295</v>
      </c>
      <c r="B180" t="s">
        <v>108</v>
      </c>
      <c r="C180" t="s">
        <v>56</v>
      </c>
      <c r="D180">
        <v>248</v>
      </c>
      <c r="E180">
        <v>0.4</v>
      </c>
      <c r="F180">
        <v>1.82</v>
      </c>
      <c r="G180">
        <v>273</v>
      </c>
      <c r="H180">
        <v>319</v>
      </c>
      <c r="I180">
        <v>0.31</v>
      </c>
    </row>
    <row r="181" spans="1:9" x14ac:dyDescent="0.25">
      <c r="A181" t="s">
        <v>421</v>
      </c>
      <c r="B181" t="s">
        <v>16</v>
      </c>
      <c r="C181" t="s">
        <v>24</v>
      </c>
      <c r="D181">
        <v>462.2</v>
      </c>
      <c r="E181">
        <v>1.6</v>
      </c>
      <c r="F181">
        <v>5.68</v>
      </c>
      <c r="G181">
        <v>91</v>
      </c>
      <c r="H181">
        <v>15</v>
      </c>
      <c r="I181">
        <v>0.31</v>
      </c>
    </row>
    <row r="182" spans="1:9" x14ac:dyDescent="0.25">
      <c r="A182" t="s">
        <v>853</v>
      </c>
      <c r="B182" t="s">
        <v>26</v>
      </c>
      <c r="C182" t="s">
        <v>56</v>
      </c>
      <c r="D182">
        <v>600.70000000000005</v>
      </c>
      <c r="E182">
        <v>0.4</v>
      </c>
      <c r="F182">
        <v>1.89</v>
      </c>
      <c r="G182">
        <v>265</v>
      </c>
      <c r="H182">
        <v>309</v>
      </c>
      <c r="I182">
        <v>0.31</v>
      </c>
    </row>
    <row r="183" spans="1:9" x14ac:dyDescent="0.25">
      <c r="A183" t="s">
        <v>199</v>
      </c>
      <c r="B183" t="s">
        <v>84</v>
      </c>
      <c r="C183" t="s">
        <v>24</v>
      </c>
      <c r="D183">
        <v>151.6</v>
      </c>
      <c r="E183">
        <v>1.5</v>
      </c>
      <c r="F183">
        <v>3.59</v>
      </c>
      <c r="G183">
        <v>97</v>
      </c>
      <c r="H183">
        <v>124</v>
      </c>
      <c r="I183">
        <v>0.3</v>
      </c>
    </row>
    <row r="184" spans="1:9" x14ac:dyDescent="0.25">
      <c r="A184" t="s">
        <v>311</v>
      </c>
      <c r="B184" t="s">
        <v>13</v>
      </c>
      <c r="C184" t="s">
        <v>24</v>
      </c>
      <c r="D184">
        <v>268.2</v>
      </c>
      <c r="E184">
        <v>1.5</v>
      </c>
      <c r="F184">
        <v>5.24</v>
      </c>
      <c r="G184">
        <v>95</v>
      </c>
      <c r="H184">
        <v>32</v>
      </c>
      <c r="I184">
        <v>0.3</v>
      </c>
    </row>
    <row r="185" spans="1:9" x14ac:dyDescent="0.25">
      <c r="A185" t="s">
        <v>497</v>
      </c>
      <c r="B185" t="s">
        <v>84</v>
      </c>
      <c r="C185" t="s">
        <v>56</v>
      </c>
      <c r="D185">
        <v>529.9</v>
      </c>
      <c r="E185">
        <v>0.4</v>
      </c>
      <c r="F185" t="s">
        <v>128</v>
      </c>
      <c r="G185">
        <v>275</v>
      </c>
      <c r="I185">
        <v>0.3</v>
      </c>
    </row>
    <row r="186" spans="1:9" x14ac:dyDescent="0.25">
      <c r="A186" t="s">
        <v>579</v>
      </c>
      <c r="B186" t="s">
        <v>116</v>
      </c>
      <c r="C186" t="s">
        <v>24</v>
      </c>
      <c r="D186">
        <v>576.79999999999995</v>
      </c>
      <c r="E186">
        <v>1.5</v>
      </c>
      <c r="F186">
        <v>4.63</v>
      </c>
      <c r="G186">
        <v>98</v>
      </c>
      <c r="H186">
        <v>58</v>
      </c>
      <c r="I186">
        <v>0.3</v>
      </c>
    </row>
    <row r="187" spans="1:9" x14ac:dyDescent="0.25">
      <c r="A187" t="s">
        <v>1054</v>
      </c>
      <c r="B187" t="s">
        <v>140</v>
      </c>
      <c r="C187" t="s">
        <v>56</v>
      </c>
      <c r="D187">
        <v>999</v>
      </c>
      <c r="E187">
        <v>0.4</v>
      </c>
      <c r="F187" t="s">
        <v>128</v>
      </c>
      <c r="G187">
        <v>284</v>
      </c>
      <c r="I187">
        <v>0.3</v>
      </c>
    </row>
    <row r="188" spans="1:9" x14ac:dyDescent="0.25">
      <c r="A188" t="s">
        <v>335</v>
      </c>
      <c r="B188" t="s">
        <v>35</v>
      </c>
      <c r="C188" t="s">
        <v>24</v>
      </c>
      <c r="D188">
        <v>295.39999999999998</v>
      </c>
      <c r="E188">
        <v>1.5</v>
      </c>
      <c r="F188">
        <v>2.59</v>
      </c>
      <c r="G188">
        <v>99</v>
      </c>
      <c r="H188">
        <v>198</v>
      </c>
      <c r="I188">
        <v>0.28999999999999998</v>
      </c>
    </row>
    <row r="189" spans="1:9" x14ac:dyDescent="0.25">
      <c r="A189" t="s">
        <v>513</v>
      </c>
      <c r="B189" t="s">
        <v>140</v>
      </c>
      <c r="C189" t="s">
        <v>24</v>
      </c>
      <c r="D189">
        <v>538.9</v>
      </c>
      <c r="E189">
        <v>1.5</v>
      </c>
      <c r="F189">
        <v>5.0599999999999996</v>
      </c>
      <c r="G189">
        <v>96</v>
      </c>
      <c r="H189">
        <v>39</v>
      </c>
      <c r="I189">
        <v>0.28999999999999998</v>
      </c>
    </row>
    <row r="190" spans="1:9" x14ac:dyDescent="0.25">
      <c r="A190" t="s">
        <v>640</v>
      </c>
      <c r="B190" t="s">
        <v>31</v>
      </c>
      <c r="C190" t="s">
        <v>56</v>
      </c>
      <c r="D190">
        <v>589.5</v>
      </c>
      <c r="E190">
        <v>0.4</v>
      </c>
      <c r="F190">
        <v>2.7</v>
      </c>
      <c r="G190">
        <v>262</v>
      </c>
      <c r="H190">
        <v>187</v>
      </c>
      <c r="I190">
        <v>0.28999999999999998</v>
      </c>
    </row>
    <row r="191" spans="1:9" x14ac:dyDescent="0.25">
      <c r="A191" t="s">
        <v>749</v>
      </c>
      <c r="B191" t="s">
        <v>52</v>
      </c>
      <c r="C191" t="s">
        <v>56</v>
      </c>
      <c r="D191">
        <v>599.29999999999995</v>
      </c>
      <c r="E191">
        <v>0.4</v>
      </c>
      <c r="F191">
        <v>1.7</v>
      </c>
      <c r="G191">
        <v>266</v>
      </c>
      <c r="H191">
        <v>344</v>
      </c>
      <c r="I191">
        <v>0.28999999999999998</v>
      </c>
    </row>
    <row r="192" spans="1:9" x14ac:dyDescent="0.25">
      <c r="A192" t="s">
        <v>308</v>
      </c>
      <c r="B192" t="s">
        <v>31</v>
      </c>
      <c r="C192" t="s">
        <v>24</v>
      </c>
      <c r="D192">
        <v>261.5</v>
      </c>
      <c r="E192">
        <v>1.5</v>
      </c>
      <c r="F192">
        <v>4.09</v>
      </c>
      <c r="G192">
        <v>94</v>
      </c>
      <c r="H192">
        <v>94</v>
      </c>
      <c r="I192">
        <v>0.28000000000000003</v>
      </c>
    </row>
    <row r="193" spans="1:9" x14ac:dyDescent="0.25">
      <c r="A193" t="s">
        <v>340</v>
      </c>
      <c r="B193" t="s">
        <v>89</v>
      </c>
      <c r="C193" t="s">
        <v>56</v>
      </c>
      <c r="D193">
        <v>300.7</v>
      </c>
      <c r="E193">
        <v>0.4</v>
      </c>
      <c r="F193" t="s">
        <v>128</v>
      </c>
      <c r="G193">
        <v>282</v>
      </c>
      <c r="I193">
        <v>0.28000000000000003</v>
      </c>
    </row>
    <row r="194" spans="1:9" x14ac:dyDescent="0.25">
      <c r="A194" t="s">
        <v>529</v>
      </c>
      <c r="B194" t="s">
        <v>99</v>
      </c>
      <c r="C194" t="s">
        <v>24</v>
      </c>
      <c r="D194">
        <v>548.20000000000005</v>
      </c>
      <c r="E194">
        <v>1.5</v>
      </c>
      <c r="F194">
        <v>4.07</v>
      </c>
      <c r="G194">
        <v>101</v>
      </c>
      <c r="H194">
        <v>95</v>
      </c>
      <c r="I194">
        <v>0.28000000000000003</v>
      </c>
    </row>
    <row r="195" spans="1:9" x14ac:dyDescent="0.25">
      <c r="A195" t="s">
        <v>721</v>
      </c>
      <c r="B195" t="s">
        <v>74</v>
      </c>
      <c r="C195" t="s">
        <v>56</v>
      </c>
      <c r="D195">
        <v>598.20000000000005</v>
      </c>
      <c r="E195">
        <v>0.4</v>
      </c>
      <c r="F195">
        <v>2.4900000000000002</v>
      </c>
      <c r="G195">
        <v>271</v>
      </c>
      <c r="H195">
        <v>215</v>
      </c>
      <c r="I195">
        <v>0.28000000000000003</v>
      </c>
    </row>
    <row r="196" spans="1:9" x14ac:dyDescent="0.25">
      <c r="A196" t="s">
        <v>347</v>
      </c>
      <c r="B196" t="s">
        <v>99</v>
      </c>
      <c r="C196" t="s">
        <v>24</v>
      </c>
      <c r="D196">
        <v>312.60000000000002</v>
      </c>
      <c r="E196">
        <v>1.5</v>
      </c>
      <c r="F196">
        <v>4.57</v>
      </c>
      <c r="G196">
        <v>100</v>
      </c>
      <c r="H196">
        <v>68</v>
      </c>
      <c r="I196">
        <v>0.27</v>
      </c>
    </row>
    <row r="197" spans="1:9" x14ac:dyDescent="0.25">
      <c r="A197" t="s">
        <v>372</v>
      </c>
      <c r="B197" t="s">
        <v>13</v>
      </c>
      <c r="C197" t="s">
        <v>24</v>
      </c>
      <c r="D197">
        <v>362.8</v>
      </c>
      <c r="E197">
        <v>1.5</v>
      </c>
      <c r="F197">
        <v>4.62</v>
      </c>
      <c r="G197">
        <v>102</v>
      </c>
      <c r="H197">
        <v>61</v>
      </c>
      <c r="I197">
        <v>0.27</v>
      </c>
    </row>
    <row r="198" spans="1:9" x14ac:dyDescent="0.25">
      <c r="A198" t="s">
        <v>510</v>
      </c>
      <c r="B198" t="s">
        <v>145</v>
      </c>
      <c r="C198" t="s">
        <v>24</v>
      </c>
      <c r="D198">
        <v>538.1</v>
      </c>
      <c r="E198">
        <v>1.4</v>
      </c>
      <c r="F198">
        <v>4.9400000000000004</v>
      </c>
      <c r="G198">
        <v>107</v>
      </c>
      <c r="H198">
        <v>47</v>
      </c>
      <c r="I198">
        <v>0.27</v>
      </c>
    </row>
    <row r="199" spans="1:9" x14ac:dyDescent="0.25">
      <c r="A199" t="s">
        <v>830</v>
      </c>
      <c r="B199" t="s">
        <v>156</v>
      </c>
      <c r="C199" t="s">
        <v>56</v>
      </c>
      <c r="D199">
        <v>600.6</v>
      </c>
      <c r="E199">
        <v>0.4</v>
      </c>
      <c r="F199">
        <v>1.7</v>
      </c>
      <c r="G199">
        <v>264</v>
      </c>
      <c r="H199">
        <v>343</v>
      </c>
      <c r="I199">
        <v>0.27</v>
      </c>
    </row>
    <row r="200" spans="1:9" x14ac:dyDescent="0.25">
      <c r="A200" t="s">
        <v>952</v>
      </c>
      <c r="B200" t="s">
        <v>74</v>
      </c>
      <c r="C200" t="s">
        <v>56</v>
      </c>
      <c r="D200">
        <v>999</v>
      </c>
      <c r="E200">
        <v>0.4</v>
      </c>
      <c r="F200">
        <v>1.67</v>
      </c>
      <c r="G200">
        <v>263</v>
      </c>
      <c r="H200">
        <v>354</v>
      </c>
      <c r="I200">
        <v>0.27</v>
      </c>
    </row>
    <row r="201" spans="1:9" x14ac:dyDescent="0.25">
      <c r="A201" t="s">
        <v>344</v>
      </c>
      <c r="B201" t="s">
        <v>31</v>
      </c>
      <c r="C201" t="s">
        <v>24</v>
      </c>
      <c r="D201">
        <v>306.10000000000002</v>
      </c>
      <c r="E201">
        <v>1.4</v>
      </c>
      <c r="F201">
        <v>4</v>
      </c>
      <c r="G201">
        <v>105</v>
      </c>
      <c r="H201">
        <v>99</v>
      </c>
      <c r="I201">
        <v>0.26</v>
      </c>
    </row>
    <row r="202" spans="1:9" x14ac:dyDescent="0.25">
      <c r="A202" t="s">
        <v>428</v>
      </c>
      <c r="B202" t="s">
        <v>31</v>
      </c>
      <c r="C202" t="s">
        <v>24</v>
      </c>
      <c r="D202">
        <v>470.3</v>
      </c>
      <c r="E202">
        <v>1.4</v>
      </c>
      <c r="F202">
        <v>3.44</v>
      </c>
      <c r="G202">
        <v>103</v>
      </c>
      <c r="H202">
        <v>132</v>
      </c>
      <c r="I202">
        <v>0.26</v>
      </c>
    </row>
    <row r="203" spans="1:9" x14ac:dyDescent="0.25">
      <c r="A203" t="s">
        <v>727</v>
      </c>
      <c r="B203" t="s">
        <v>33</v>
      </c>
      <c r="C203" t="s">
        <v>56</v>
      </c>
      <c r="D203">
        <v>598.6</v>
      </c>
      <c r="E203">
        <v>0.4</v>
      </c>
      <c r="F203">
        <v>1.77</v>
      </c>
      <c r="G203">
        <v>285</v>
      </c>
      <c r="H203">
        <v>328</v>
      </c>
      <c r="I203">
        <v>0.26</v>
      </c>
    </row>
    <row r="204" spans="1:9" x14ac:dyDescent="0.25">
      <c r="A204" t="s">
        <v>809</v>
      </c>
      <c r="B204" t="s">
        <v>10</v>
      </c>
      <c r="C204" t="s">
        <v>56</v>
      </c>
      <c r="D204">
        <v>600.4</v>
      </c>
      <c r="E204">
        <v>0.4</v>
      </c>
      <c r="F204">
        <v>1.68</v>
      </c>
      <c r="G204">
        <v>289</v>
      </c>
      <c r="H204">
        <v>350</v>
      </c>
      <c r="I204">
        <v>0.26</v>
      </c>
    </row>
    <row r="205" spans="1:9" x14ac:dyDescent="0.25">
      <c r="A205" t="s">
        <v>937</v>
      </c>
      <c r="B205" t="s">
        <v>28</v>
      </c>
      <c r="C205" t="s">
        <v>56</v>
      </c>
      <c r="D205">
        <v>999</v>
      </c>
      <c r="E205">
        <v>0.4</v>
      </c>
      <c r="F205">
        <v>2.3199999999999998</v>
      </c>
      <c r="G205">
        <v>261</v>
      </c>
      <c r="H205">
        <v>244</v>
      </c>
      <c r="I205">
        <v>0.26</v>
      </c>
    </row>
    <row r="206" spans="1:9" x14ac:dyDescent="0.25">
      <c r="A206" t="s">
        <v>345</v>
      </c>
      <c r="B206" t="s">
        <v>10</v>
      </c>
      <c r="C206" t="s">
        <v>24</v>
      </c>
      <c r="D206">
        <v>309.39999999999998</v>
      </c>
      <c r="E206">
        <v>1.4</v>
      </c>
      <c r="F206">
        <v>5.43</v>
      </c>
      <c r="G206">
        <v>104</v>
      </c>
      <c r="H206">
        <v>24</v>
      </c>
      <c r="I206">
        <v>0.25</v>
      </c>
    </row>
    <row r="207" spans="1:9" x14ac:dyDescent="0.25">
      <c r="A207" t="s">
        <v>361</v>
      </c>
      <c r="B207" t="s">
        <v>23</v>
      </c>
      <c r="C207" t="s">
        <v>24</v>
      </c>
      <c r="D207">
        <v>329.7</v>
      </c>
      <c r="E207">
        <v>1.4</v>
      </c>
      <c r="F207">
        <v>3.01</v>
      </c>
      <c r="G207">
        <v>108</v>
      </c>
      <c r="H207">
        <v>153</v>
      </c>
      <c r="I207">
        <v>0.25</v>
      </c>
    </row>
    <row r="208" spans="1:9" x14ac:dyDescent="0.25">
      <c r="A208" t="s">
        <v>431</v>
      </c>
      <c r="B208" t="s">
        <v>102</v>
      </c>
      <c r="C208" t="s">
        <v>24</v>
      </c>
      <c r="D208">
        <v>474.9</v>
      </c>
      <c r="E208">
        <v>1.3</v>
      </c>
      <c r="F208">
        <v>2.94</v>
      </c>
      <c r="G208">
        <v>113</v>
      </c>
      <c r="H208">
        <v>160</v>
      </c>
      <c r="I208">
        <v>0.25</v>
      </c>
    </row>
    <row r="209" spans="1:9" x14ac:dyDescent="0.25">
      <c r="A209" t="s">
        <v>600</v>
      </c>
      <c r="B209" t="s">
        <v>116</v>
      </c>
      <c r="C209" t="s">
        <v>56</v>
      </c>
      <c r="D209">
        <v>581.9</v>
      </c>
      <c r="E209">
        <v>0.4</v>
      </c>
      <c r="F209">
        <v>3.45</v>
      </c>
      <c r="G209">
        <v>268</v>
      </c>
      <c r="H209">
        <v>131</v>
      </c>
      <c r="I209">
        <v>0.25</v>
      </c>
    </row>
    <row r="210" spans="1:9" x14ac:dyDescent="0.25">
      <c r="A210" t="s">
        <v>767</v>
      </c>
      <c r="B210" t="s">
        <v>99</v>
      </c>
      <c r="C210" t="s">
        <v>56</v>
      </c>
      <c r="D210">
        <v>599.6</v>
      </c>
      <c r="E210">
        <v>0.4</v>
      </c>
      <c r="F210">
        <v>2.4</v>
      </c>
      <c r="G210">
        <v>287</v>
      </c>
      <c r="H210">
        <v>230</v>
      </c>
      <c r="I210">
        <v>0.25</v>
      </c>
    </row>
    <row r="211" spans="1:9" x14ac:dyDescent="0.25">
      <c r="A211" t="s">
        <v>438</v>
      </c>
      <c r="B211" t="s">
        <v>145</v>
      </c>
      <c r="C211" t="s">
        <v>24</v>
      </c>
      <c r="D211">
        <v>482</v>
      </c>
      <c r="E211">
        <v>1.3</v>
      </c>
      <c r="F211">
        <v>5.13</v>
      </c>
      <c r="G211">
        <v>114</v>
      </c>
      <c r="H211">
        <v>34</v>
      </c>
      <c r="I211">
        <v>0.24</v>
      </c>
    </row>
    <row r="212" spans="1:9" x14ac:dyDescent="0.25">
      <c r="A212" t="s">
        <v>461</v>
      </c>
      <c r="B212" t="s">
        <v>81</v>
      </c>
      <c r="C212" t="s">
        <v>24</v>
      </c>
      <c r="D212">
        <v>507.9</v>
      </c>
      <c r="E212">
        <v>1.3</v>
      </c>
      <c r="F212">
        <v>4.62</v>
      </c>
      <c r="G212">
        <v>110</v>
      </c>
      <c r="H212">
        <v>62</v>
      </c>
      <c r="I212">
        <v>0.24</v>
      </c>
    </row>
    <row r="213" spans="1:9" x14ac:dyDescent="0.25">
      <c r="A213" t="s">
        <v>900</v>
      </c>
      <c r="B213" t="s">
        <v>26</v>
      </c>
      <c r="C213" t="s">
        <v>56</v>
      </c>
      <c r="D213">
        <v>600.9</v>
      </c>
      <c r="E213">
        <v>0.4</v>
      </c>
      <c r="F213">
        <v>2.0299999999999998</v>
      </c>
      <c r="G213">
        <v>296</v>
      </c>
      <c r="H213">
        <v>287</v>
      </c>
      <c r="I213">
        <v>0.24</v>
      </c>
    </row>
    <row r="214" spans="1:9" x14ac:dyDescent="0.25">
      <c r="A214" t="s">
        <v>1036</v>
      </c>
      <c r="B214" t="s">
        <v>102</v>
      </c>
      <c r="C214" t="s">
        <v>56</v>
      </c>
      <c r="D214">
        <v>999</v>
      </c>
      <c r="E214">
        <v>0.4</v>
      </c>
      <c r="F214">
        <v>2.59</v>
      </c>
      <c r="G214">
        <v>277</v>
      </c>
      <c r="H214">
        <v>199</v>
      </c>
      <c r="I214">
        <v>0.24</v>
      </c>
    </row>
    <row r="215" spans="1:9" x14ac:dyDescent="0.25">
      <c r="A215" t="s">
        <v>318</v>
      </c>
      <c r="B215" t="s">
        <v>43</v>
      </c>
      <c r="C215" t="s">
        <v>24</v>
      </c>
      <c r="D215">
        <v>280</v>
      </c>
      <c r="E215">
        <v>1.2</v>
      </c>
      <c r="F215">
        <v>4</v>
      </c>
      <c r="G215">
        <v>117</v>
      </c>
      <c r="H215">
        <v>100</v>
      </c>
      <c r="I215">
        <v>0.23</v>
      </c>
    </row>
    <row r="216" spans="1:9" x14ac:dyDescent="0.25">
      <c r="A216" t="s">
        <v>519</v>
      </c>
      <c r="B216" t="s">
        <v>28</v>
      </c>
      <c r="C216" t="s">
        <v>24</v>
      </c>
      <c r="D216">
        <v>542.20000000000005</v>
      </c>
      <c r="E216">
        <v>1.3</v>
      </c>
      <c r="F216">
        <v>3.93</v>
      </c>
      <c r="G216">
        <v>112</v>
      </c>
      <c r="H216">
        <v>106</v>
      </c>
      <c r="I216">
        <v>0.23</v>
      </c>
    </row>
    <row r="217" spans="1:9" x14ac:dyDescent="0.25">
      <c r="A217" t="s">
        <v>604</v>
      </c>
      <c r="B217" t="s">
        <v>89</v>
      </c>
      <c r="C217" t="s">
        <v>56</v>
      </c>
      <c r="D217">
        <v>582.5</v>
      </c>
      <c r="E217">
        <v>0.4</v>
      </c>
      <c r="F217" t="s">
        <v>128</v>
      </c>
      <c r="G217">
        <v>260</v>
      </c>
      <c r="I217">
        <v>0.23</v>
      </c>
    </row>
    <row r="218" spans="1:9" x14ac:dyDescent="0.25">
      <c r="A218" t="s">
        <v>736</v>
      </c>
      <c r="B218" t="s">
        <v>68</v>
      </c>
      <c r="C218" t="s">
        <v>24</v>
      </c>
      <c r="D218">
        <v>598.79999999999995</v>
      </c>
      <c r="E218">
        <v>1.3</v>
      </c>
      <c r="F218">
        <v>4.67</v>
      </c>
      <c r="G218">
        <v>109</v>
      </c>
      <c r="H218">
        <v>55</v>
      </c>
      <c r="I218">
        <v>0.23</v>
      </c>
    </row>
    <row r="219" spans="1:9" x14ac:dyDescent="0.25">
      <c r="A219" t="s">
        <v>1088</v>
      </c>
      <c r="B219" t="s">
        <v>16</v>
      </c>
      <c r="C219" t="s">
        <v>56</v>
      </c>
      <c r="D219">
        <v>999</v>
      </c>
      <c r="E219">
        <v>0.3</v>
      </c>
      <c r="F219">
        <v>1.88</v>
      </c>
      <c r="G219">
        <v>339</v>
      </c>
      <c r="H219">
        <v>310</v>
      </c>
      <c r="I219">
        <v>0.23</v>
      </c>
    </row>
    <row r="220" spans="1:9" x14ac:dyDescent="0.25">
      <c r="A220" t="s">
        <v>412</v>
      </c>
      <c r="B220" t="s">
        <v>52</v>
      </c>
      <c r="C220" t="s">
        <v>24</v>
      </c>
      <c r="D220">
        <v>449.4</v>
      </c>
      <c r="E220">
        <v>1.2</v>
      </c>
      <c r="F220">
        <v>3.59</v>
      </c>
      <c r="G220">
        <v>119</v>
      </c>
      <c r="H220">
        <v>125</v>
      </c>
      <c r="I220">
        <v>0.22</v>
      </c>
    </row>
    <row r="221" spans="1:9" x14ac:dyDescent="0.25">
      <c r="A221" t="s">
        <v>542</v>
      </c>
      <c r="B221" t="s">
        <v>116</v>
      </c>
      <c r="C221" t="s">
        <v>24</v>
      </c>
      <c r="D221">
        <v>555</v>
      </c>
      <c r="E221">
        <v>1.2</v>
      </c>
      <c r="F221">
        <v>4.33</v>
      </c>
      <c r="G221">
        <v>116</v>
      </c>
      <c r="H221">
        <v>84</v>
      </c>
      <c r="I221">
        <v>0.22</v>
      </c>
    </row>
    <row r="222" spans="1:9" x14ac:dyDescent="0.25">
      <c r="A222" t="s">
        <v>559</v>
      </c>
      <c r="B222" t="s">
        <v>41</v>
      </c>
      <c r="C222" t="s">
        <v>24</v>
      </c>
      <c r="D222">
        <v>568.29999999999995</v>
      </c>
      <c r="E222">
        <v>1.2</v>
      </c>
      <c r="F222">
        <v>4.49</v>
      </c>
      <c r="G222">
        <v>121</v>
      </c>
      <c r="H222">
        <v>70</v>
      </c>
      <c r="I222">
        <v>0.22</v>
      </c>
    </row>
    <row r="223" spans="1:9" x14ac:dyDescent="0.25">
      <c r="A223" t="s">
        <v>827</v>
      </c>
      <c r="B223" t="s">
        <v>52</v>
      </c>
      <c r="C223" t="s">
        <v>56</v>
      </c>
      <c r="D223">
        <v>600.6</v>
      </c>
      <c r="E223">
        <v>0.3</v>
      </c>
      <c r="F223">
        <v>1.65</v>
      </c>
      <c r="G223">
        <v>307</v>
      </c>
      <c r="H223">
        <v>359</v>
      </c>
      <c r="I223">
        <v>0.22</v>
      </c>
    </row>
    <row r="224" spans="1:9" x14ac:dyDescent="0.25">
      <c r="A224" t="s">
        <v>956</v>
      </c>
      <c r="B224" t="s">
        <v>10</v>
      </c>
      <c r="C224" t="s">
        <v>56</v>
      </c>
      <c r="D224">
        <v>999</v>
      </c>
      <c r="E224">
        <v>0.3</v>
      </c>
      <c r="F224" t="s">
        <v>128</v>
      </c>
      <c r="G224">
        <v>309</v>
      </c>
      <c r="I224">
        <v>0.22</v>
      </c>
    </row>
    <row r="225" spans="1:9" x14ac:dyDescent="0.25">
      <c r="A225" t="s">
        <v>1105</v>
      </c>
      <c r="B225" t="s">
        <v>99</v>
      </c>
      <c r="C225" t="s">
        <v>56</v>
      </c>
      <c r="D225">
        <v>999</v>
      </c>
      <c r="E225">
        <v>0.3</v>
      </c>
      <c r="F225">
        <v>1.54</v>
      </c>
      <c r="G225">
        <v>342</v>
      </c>
      <c r="H225">
        <v>372</v>
      </c>
      <c r="I225">
        <v>0.22</v>
      </c>
    </row>
    <row r="226" spans="1:9" x14ac:dyDescent="0.25">
      <c r="A226" t="s">
        <v>346</v>
      </c>
      <c r="B226" t="s">
        <v>16</v>
      </c>
      <c r="C226" t="s">
        <v>24</v>
      </c>
      <c r="D226">
        <v>310.5</v>
      </c>
      <c r="E226">
        <v>1.2</v>
      </c>
      <c r="F226">
        <v>3.33</v>
      </c>
      <c r="G226">
        <v>124</v>
      </c>
      <c r="H226">
        <v>137</v>
      </c>
      <c r="I226">
        <v>0.21</v>
      </c>
    </row>
    <row r="227" spans="1:9" x14ac:dyDescent="0.25">
      <c r="A227" t="s">
        <v>474</v>
      </c>
      <c r="B227" t="s">
        <v>156</v>
      </c>
      <c r="C227" t="s">
        <v>24</v>
      </c>
      <c r="D227">
        <v>516.5</v>
      </c>
      <c r="E227">
        <v>1.2</v>
      </c>
      <c r="F227">
        <v>3.89</v>
      </c>
      <c r="G227">
        <v>125</v>
      </c>
      <c r="H227">
        <v>110</v>
      </c>
      <c r="I227">
        <v>0.21</v>
      </c>
    </row>
    <row r="228" spans="1:9" x14ac:dyDescent="0.25">
      <c r="A228" t="s">
        <v>524</v>
      </c>
      <c r="B228" t="s">
        <v>102</v>
      </c>
      <c r="C228" t="s">
        <v>24</v>
      </c>
      <c r="D228">
        <v>544.4</v>
      </c>
      <c r="E228">
        <v>1.2</v>
      </c>
      <c r="F228">
        <v>4.59</v>
      </c>
      <c r="G228">
        <v>123</v>
      </c>
      <c r="H228">
        <v>64</v>
      </c>
      <c r="I228">
        <v>0.21</v>
      </c>
    </row>
    <row r="229" spans="1:9" x14ac:dyDescent="0.25">
      <c r="A229" t="s">
        <v>685</v>
      </c>
      <c r="B229" t="s">
        <v>28</v>
      </c>
      <c r="C229" t="s">
        <v>56</v>
      </c>
      <c r="D229">
        <v>596.20000000000005</v>
      </c>
      <c r="E229">
        <v>0.3</v>
      </c>
      <c r="F229">
        <v>1.33</v>
      </c>
      <c r="G229">
        <v>303</v>
      </c>
      <c r="H229">
        <v>407</v>
      </c>
      <c r="I229">
        <v>0.21</v>
      </c>
    </row>
    <row r="230" spans="1:9" x14ac:dyDescent="0.25">
      <c r="A230" t="s">
        <v>779</v>
      </c>
      <c r="B230" t="s">
        <v>68</v>
      </c>
      <c r="C230" t="s">
        <v>56</v>
      </c>
      <c r="D230">
        <v>599.9</v>
      </c>
      <c r="E230">
        <v>0.3</v>
      </c>
      <c r="F230">
        <v>2.1</v>
      </c>
      <c r="G230">
        <v>324</v>
      </c>
      <c r="H230">
        <v>278</v>
      </c>
      <c r="I230">
        <v>0.21</v>
      </c>
    </row>
    <row r="231" spans="1:9" x14ac:dyDescent="0.25">
      <c r="A231" t="s">
        <v>866</v>
      </c>
      <c r="B231" t="s">
        <v>99</v>
      </c>
      <c r="C231" t="s">
        <v>56</v>
      </c>
      <c r="D231">
        <v>600.79999999999995</v>
      </c>
      <c r="E231">
        <v>0.3</v>
      </c>
      <c r="F231" t="s">
        <v>128</v>
      </c>
      <c r="G231">
        <v>312</v>
      </c>
      <c r="I231">
        <v>0.21</v>
      </c>
    </row>
    <row r="232" spans="1:9" x14ac:dyDescent="0.25">
      <c r="A232" t="s">
        <v>354</v>
      </c>
      <c r="B232" t="s">
        <v>99</v>
      </c>
      <c r="C232" t="s">
        <v>24</v>
      </c>
      <c r="D232">
        <v>324.8</v>
      </c>
      <c r="E232">
        <v>1.2</v>
      </c>
      <c r="F232">
        <v>4.1100000000000003</v>
      </c>
      <c r="G232">
        <v>120</v>
      </c>
      <c r="H232">
        <v>93</v>
      </c>
      <c r="I232">
        <v>0.2</v>
      </c>
    </row>
    <row r="233" spans="1:9" x14ac:dyDescent="0.25">
      <c r="A233" t="s">
        <v>394</v>
      </c>
      <c r="B233" t="s">
        <v>61</v>
      </c>
      <c r="C233" t="s">
        <v>24</v>
      </c>
      <c r="D233">
        <v>408.6</v>
      </c>
      <c r="E233">
        <v>1.2</v>
      </c>
      <c r="F233">
        <v>4.4000000000000004</v>
      </c>
      <c r="G233">
        <v>118</v>
      </c>
      <c r="H233">
        <v>77</v>
      </c>
      <c r="I233">
        <v>0.2</v>
      </c>
    </row>
    <row r="234" spans="1:9" x14ac:dyDescent="0.25">
      <c r="A234" t="s">
        <v>429</v>
      </c>
      <c r="B234" t="s">
        <v>84</v>
      </c>
      <c r="C234" t="s">
        <v>24</v>
      </c>
      <c r="D234">
        <v>472.6</v>
      </c>
      <c r="E234">
        <v>1.1000000000000001</v>
      </c>
      <c r="F234" t="s">
        <v>128</v>
      </c>
      <c r="G234">
        <v>128</v>
      </c>
      <c r="I234">
        <v>0.2</v>
      </c>
    </row>
    <row r="235" spans="1:9" x14ac:dyDescent="0.25">
      <c r="A235" t="s">
        <v>480</v>
      </c>
      <c r="B235" t="s">
        <v>145</v>
      </c>
      <c r="C235" t="s">
        <v>56</v>
      </c>
      <c r="D235">
        <v>519.79999999999995</v>
      </c>
      <c r="E235">
        <v>0.3</v>
      </c>
      <c r="F235">
        <v>2.76</v>
      </c>
      <c r="G235">
        <v>311</v>
      </c>
      <c r="H235">
        <v>180</v>
      </c>
      <c r="I235">
        <v>0.2</v>
      </c>
    </row>
    <row r="236" spans="1:9" x14ac:dyDescent="0.25">
      <c r="A236" t="s">
        <v>764</v>
      </c>
      <c r="B236" t="s">
        <v>10</v>
      </c>
      <c r="C236" t="s">
        <v>56</v>
      </c>
      <c r="D236">
        <v>599.6</v>
      </c>
      <c r="E236">
        <v>0.3</v>
      </c>
      <c r="F236">
        <v>1.99</v>
      </c>
      <c r="G236">
        <v>305</v>
      </c>
      <c r="H236">
        <v>294</v>
      </c>
      <c r="I236">
        <v>0.2</v>
      </c>
    </row>
    <row r="237" spans="1:9" x14ac:dyDescent="0.25">
      <c r="A237" t="s">
        <v>1042</v>
      </c>
      <c r="B237" t="s">
        <v>81</v>
      </c>
      <c r="C237" t="s">
        <v>56</v>
      </c>
      <c r="D237">
        <v>999</v>
      </c>
      <c r="E237">
        <v>0.3</v>
      </c>
      <c r="F237" t="s">
        <v>128</v>
      </c>
      <c r="G237">
        <v>326</v>
      </c>
      <c r="I237">
        <v>0.2</v>
      </c>
    </row>
    <row r="238" spans="1:9" x14ac:dyDescent="0.25">
      <c r="A238" t="s">
        <v>356</v>
      </c>
      <c r="B238" t="s">
        <v>43</v>
      </c>
      <c r="C238" t="s">
        <v>24</v>
      </c>
      <c r="D238">
        <v>325.5</v>
      </c>
      <c r="E238">
        <v>1.1000000000000001</v>
      </c>
      <c r="F238">
        <v>3.62</v>
      </c>
      <c r="G238">
        <v>136</v>
      </c>
      <c r="H238">
        <v>123</v>
      </c>
      <c r="I238">
        <v>0.19</v>
      </c>
    </row>
    <row r="239" spans="1:9" x14ac:dyDescent="0.25">
      <c r="A239" t="s">
        <v>495</v>
      </c>
      <c r="B239" t="s">
        <v>123</v>
      </c>
      <c r="C239" t="s">
        <v>24</v>
      </c>
      <c r="D239">
        <v>528.79999999999995</v>
      </c>
      <c r="E239">
        <v>1.1000000000000001</v>
      </c>
      <c r="F239">
        <v>3.46</v>
      </c>
      <c r="G239">
        <v>131</v>
      </c>
      <c r="H239">
        <v>130</v>
      </c>
      <c r="I239">
        <v>0.19</v>
      </c>
    </row>
    <row r="240" spans="1:9" x14ac:dyDescent="0.25">
      <c r="A240" t="s">
        <v>511</v>
      </c>
      <c r="B240" t="s">
        <v>61</v>
      </c>
      <c r="C240" t="s">
        <v>24</v>
      </c>
      <c r="D240">
        <v>538.4</v>
      </c>
      <c r="E240">
        <v>1.1000000000000001</v>
      </c>
      <c r="F240">
        <v>4.6399999999999997</v>
      </c>
      <c r="G240">
        <v>130</v>
      </c>
      <c r="H240">
        <v>57</v>
      </c>
      <c r="I240">
        <v>0.19</v>
      </c>
    </row>
    <row r="241" spans="1:9" x14ac:dyDescent="0.25">
      <c r="A241" t="s">
        <v>819</v>
      </c>
      <c r="B241" t="s">
        <v>99</v>
      </c>
      <c r="C241" t="s">
        <v>56</v>
      </c>
      <c r="D241">
        <v>600.5</v>
      </c>
      <c r="E241">
        <v>0.3</v>
      </c>
      <c r="F241">
        <v>1.73</v>
      </c>
      <c r="G241">
        <v>327</v>
      </c>
      <c r="H241">
        <v>336</v>
      </c>
      <c r="I241">
        <v>0.19</v>
      </c>
    </row>
    <row r="242" spans="1:9" x14ac:dyDescent="0.25">
      <c r="A242" t="s">
        <v>851</v>
      </c>
      <c r="B242" t="s">
        <v>19</v>
      </c>
      <c r="C242" t="s">
        <v>56</v>
      </c>
      <c r="D242">
        <v>600.70000000000005</v>
      </c>
      <c r="E242">
        <v>0.3</v>
      </c>
      <c r="F242">
        <v>1.28</v>
      </c>
      <c r="G242">
        <v>304</v>
      </c>
      <c r="H242">
        <v>416</v>
      </c>
      <c r="I242">
        <v>0.19</v>
      </c>
    </row>
    <row r="243" spans="1:9" x14ac:dyDescent="0.25">
      <c r="A243" t="s">
        <v>852</v>
      </c>
      <c r="B243" t="s">
        <v>89</v>
      </c>
      <c r="C243" t="s">
        <v>56</v>
      </c>
      <c r="D243">
        <v>600.70000000000005</v>
      </c>
      <c r="E243">
        <v>0.3</v>
      </c>
      <c r="F243">
        <v>0.38</v>
      </c>
      <c r="G243">
        <v>310</v>
      </c>
      <c r="H243">
        <v>487</v>
      </c>
      <c r="I243">
        <v>0.19</v>
      </c>
    </row>
    <row r="244" spans="1:9" x14ac:dyDescent="0.25">
      <c r="A244" t="s">
        <v>326</v>
      </c>
      <c r="B244" t="s">
        <v>35</v>
      </c>
      <c r="C244" t="s">
        <v>24</v>
      </c>
      <c r="D244">
        <v>288.60000000000002</v>
      </c>
      <c r="E244">
        <v>1.1000000000000001</v>
      </c>
      <c r="F244">
        <v>3.99</v>
      </c>
      <c r="G244">
        <v>127</v>
      </c>
      <c r="H244">
        <v>101</v>
      </c>
      <c r="I244">
        <v>0.18</v>
      </c>
    </row>
    <row r="245" spans="1:9" x14ac:dyDescent="0.25">
      <c r="A245" t="s">
        <v>387</v>
      </c>
      <c r="B245" t="s">
        <v>89</v>
      </c>
      <c r="C245" t="s">
        <v>56</v>
      </c>
      <c r="D245">
        <v>394.4</v>
      </c>
      <c r="E245">
        <v>0.3</v>
      </c>
      <c r="F245">
        <v>1.79</v>
      </c>
      <c r="G245">
        <v>317</v>
      </c>
      <c r="H245">
        <v>321</v>
      </c>
      <c r="I245">
        <v>0.18</v>
      </c>
    </row>
    <row r="246" spans="1:9" x14ac:dyDescent="0.25">
      <c r="A246" t="s">
        <v>467</v>
      </c>
      <c r="B246" t="s">
        <v>123</v>
      </c>
      <c r="C246" t="s">
        <v>24</v>
      </c>
      <c r="D246">
        <v>512.29999999999995</v>
      </c>
      <c r="E246">
        <v>1.1000000000000001</v>
      </c>
      <c r="F246">
        <v>3.67</v>
      </c>
      <c r="G246">
        <v>132</v>
      </c>
      <c r="H246">
        <v>121</v>
      </c>
      <c r="I246">
        <v>0.18</v>
      </c>
    </row>
    <row r="247" spans="1:9" x14ac:dyDescent="0.25">
      <c r="A247" t="s">
        <v>549</v>
      </c>
      <c r="B247" t="s">
        <v>138</v>
      </c>
      <c r="C247" t="s">
        <v>24</v>
      </c>
      <c r="D247">
        <v>559.5</v>
      </c>
      <c r="E247">
        <v>1.1000000000000001</v>
      </c>
      <c r="F247" t="s">
        <v>128</v>
      </c>
      <c r="G247">
        <v>134</v>
      </c>
      <c r="I247">
        <v>0.18</v>
      </c>
    </row>
    <row r="248" spans="1:9" x14ac:dyDescent="0.25">
      <c r="A248" t="s">
        <v>744</v>
      </c>
      <c r="B248" t="s">
        <v>16</v>
      </c>
      <c r="C248" t="s">
        <v>56</v>
      </c>
      <c r="D248">
        <v>599.1</v>
      </c>
      <c r="E248">
        <v>0.3</v>
      </c>
      <c r="F248" t="s">
        <v>128</v>
      </c>
      <c r="G248">
        <v>350</v>
      </c>
      <c r="I248">
        <v>0.18</v>
      </c>
    </row>
    <row r="249" spans="1:9" x14ac:dyDescent="0.25">
      <c r="A249" t="s">
        <v>390</v>
      </c>
      <c r="B249" t="s">
        <v>28</v>
      </c>
      <c r="C249" t="s">
        <v>24</v>
      </c>
      <c r="D249">
        <v>399</v>
      </c>
      <c r="E249">
        <v>1.1000000000000001</v>
      </c>
      <c r="F249">
        <v>4.38</v>
      </c>
      <c r="G249">
        <v>133</v>
      </c>
      <c r="H249">
        <v>78</v>
      </c>
      <c r="I249">
        <v>0.17</v>
      </c>
    </row>
    <row r="250" spans="1:9" x14ac:dyDescent="0.25">
      <c r="A250" t="s">
        <v>442</v>
      </c>
      <c r="B250" t="s">
        <v>140</v>
      </c>
      <c r="C250" t="s">
        <v>24</v>
      </c>
      <c r="D250">
        <v>486.4</v>
      </c>
      <c r="E250">
        <v>1.1000000000000001</v>
      </c>
      <c r="F250">
        <v>3.91</v>
      </c>
      <c r="G250">
        <v>129</v>
      </c>
      <c r="H250">
        <v>107</v>
      </c>
      <c r="I250">
        <v>0.17</v>
      </c>
    </row>
    <row r="251" spans="1:9" x14ac:dyDescent="0.25">
      <c r="A251" t="s">
        <v>507</v>
      </c>
      <c r="B251" t="s">
        <v>23</v>
      </c>
      <c r="C251" t="s">
        <v>24</v>
      </c>
      <c r="D251">
        <v>537</v>
      </c>
      <c r="E251">
        <v>1</v>
      </c>
      <c r="F251">
        <v>2.4900000000000002</v>
      </c>
      <c r="G251">
        <v>139</v>
      </c>
      <c r="H251">
        <v>214</v>
      </c>
      <c r="I251">
        <v>0.17</v>
      </c>
    </row>
    <row r="252" spans="1:9" x14ac:dyDescent="0.25">
      <c r="A252" t="s">
        <v>585</v>
      </c>
      <c r="B252" t="s">
        <v>138</v>
      </c>
      <c r="C252" t="s">
        <v>56</v>
      </c>
      <c r="D252">
        <v>578.4</v>
      </c>
      <c r="E252">
        <v>0.3</v>
      </c>
      <c r="F252">
        <v>1.48</v>
      </c>
      <c r="G252">
        <v>335</v>
      </c>
      <c r="H252">
        <v>382</v>
      </c>
      <c r="I252">
        <v>0.17</v>
      </c>
    </row>
    <row r="253" spans="1:9" x14ac:dyDescent="0.25">
      <c r="A253" t="s">
        <v>897</v>
      </c>
      <c r="B253" t="s">
        <v>74</v>
      </c>
      <c r="C253" t="s">
        <v>56</v>
      </c>
      <c r="D253">
        <v>600.9</v>
      </c>
      <c r="E253">
        <v>0.3</v>
      </c>
      <c r="F253">
        <v>2.33</v>
      </c>
      <c r="G253">
        <v>325</v>
      </c>
      <c r="H253">
        <v>243</v>
      </c>
      <c r="I253">
        <v>0.17</v>
      </c>
    </row>
    <row r="254" spans="1:9" x14ac:dyDescent="0.25">
      <c r="A254" t="s">
        <v>1014</v>
      </c>
      <c r="B254" t="s">
        <v>99</v>
      </c>
      <c r="C254" t="s">
        <v>56</v>
      </c>
      <c r="D254">
        <v>999</v>
      </c>
      <c r="E254">
        <v>0.3</v>
      </c>
      <c r="F254">
        <v>1.69</v>
      </c>
      <c r="G254">
        <v>321</v>
      </c>
      <c r="H254">
        <v>348</v>
      </c>
      <c r="I254">
        <v>0.17</v>
      </c>
    </row>
    <row r="255" spans="1:9" x14ac:dyDescent="0.25">
      <c r="A255" t="s">
        <v>400</v>
      </c>
      <c r="B255" t="s">
        <v>138</v>
      </c>
      <c r="C255" t="s">
        <v>24</v>
      </c>
      <c r="D255">
        <v>421.7</v>
      </c>
      <c r="E255">
        <v>1</v>
      </c>
      <c r="F255" t="s">
        <v>128</v>
      </c>
      <c r="G255">
        <v>142</v>
      </c>
      <c r="I255">
        <v>0.16</v>
      </c>
    </row>
    <row r="256" spans="1:9" x14ac:dyDescent="0.25">
      <c r="A256" t="s">
        <v>457</v>
      </c>
      <c r="B256" t="s">
        <v>138</v>
      </c>
      <c r="C256" t="s">
        <v>24</v>
      </c>
      <c r="D256">
        <v>501.1</v>
      </c>
      <c r="E256">
        <v>1</v>
      </c>
      <c r="F256" t="s">
        <v>128</v>
      </c>
      <c r="G256">
        <v>146</v>
      </c>
      <c r="I256">
        <v>0.16</v>
      </c>
    </row>
    <row r="257" spans="1:9" x14ac:dyDescent="0.25">
      <c r="A257" t="s">
        <v>517</v>
      </c>
      <c r="B257" t="s">
        <v>128</v>
      </c>
      <c r="C257" t="s">
        <v>24</v>
      </c>
      <c r="D257">
        <v>541.20000000000005</v>
      </c>
      <c r="E257">
        <v>1</v>
      </c>
      <c r="F257" t="s">
        <v>128</v>
      </c>
      <c r="G257">
        <v>149</v>
      </c>
      <c r="I257">
        <v>0.16</v>
      </c>
    </row>
    <row r="258" spans="1:9" x14ac:dyDescent="0.25">
      <c r="A258" t="s">
        <v>709</v>
      </c>
      <c r="B258" t="s">
        <v>26</v>
      </c>
      <c r="C258" t="s">
        <v>56</v>
      </c>
      <c r="D258">
        <v>597.70000000000005</v>
      </c>
      <c r="E258">
        <v>0.3</v>
      </c>
      <c r="F258">
        <v>2.5499999999999998</v>
      </c>
      <c r="G258">
        <v>322</v>
      </c>
      <c r="H258">
        <v>207</v>
      </c>
      <c r="I258">
        <v>0.16</v>
      </c>
    </row>
    <row r="259" spans="1:9" x14ac:dyDescent="0.25">
      <c r="A259" t="s">
        <v>750</v>
      </c>
      <c r="B259" t="s">
        <v>140</v>
      </c>
      <c r="C259" t="s">
        <v>56</v>
      </c>
      <c r="D259">
        <v>599.29999999999995</v>
      </c>
      <c r="E259">
        <v>0.3</v>
      </c>
      <c r="F259" t="s">
        <v>128</v>
      </c>
      <c r="G259">
        <v>316</v>
      </c>
      <c r="I259">
        <v>0.16</v>
      </c>
    </row>
    <row r="260" spans="1:9" x14ac:dyDescent="0.25">
      <c r="A260" t="s">
        <v>1122</v>
      </c>
      <c r="B260" t="s">
        <v>52</v>
      </c>
      <c r="C260" t="s">
        <v>56</v>
      </c>
      <c r="D260">
        <v>999</v>
      </c>
      <c r="E260">
        <v>0.3</v>
      </c>
      <c r="F260">
        <v>1.99</v>
      </c>
      <c r="G260">
        <v>345</v>
      </c>
      <c r="H260">
        <v>292</v>
      </c>
      <c r="I260">
        <v>0.16</v>
      </c>
    </row>
    <row r="261" spans="1:9" x14ac:dyDescent="0.25">
      <c r="A261" t="s">
        <v>270</v>
      </c>
      <c r="B261" t="s">
        <v>10</v>
      </c>
      <c r="C261" t="s">
        <v>24</v>
      </c>
      <c r="D261">
        <v>223.4</v>
      </c>
      <c r="E261">
        <v>1</v>
      </c>
      <c r="F261">
        <v>1.52</v>
      </c>
      <c r="G261">
        <v>151</v>
      </c>
      <c r="H261">
        <v>374</v>
      </c>
      <c r="I261">
        <v>0.15</v>
      </c>
    </row>
    <row r="262" spans="1:9" x14ac:dyDescent="0.25">
      <c r="A262" t="s">
        <v>541</v>
      </c>
      <c r="B262" t="s">
        <v>145</v>
      </c>
      <c r="C262" t="s">
        <v>24</v>
      </c>
      <c r="D262">
        <v>554.70000000000005</v>
      </c>
      <c r="E262">
        <v>1</v>
      </c>
      <c r="F262">
        <v>2.7</v>
      </c>
      <c r="G262">
        <v>152</v>
      </c>
      <c r="H262">
        <v>186</v>
      </c>
      <c r="I262">
        <v>0.15</v>
      </c>
    </row>
    <row r="263" spans="1:9" x14ac:dyDescent="0.25">
      <c r="A263" t="s">
        <v>548</v>
      </c>
      <c r="B263" t="s">
        <v>33</v>
      </c>
      <c r="C263" t="s">
        <v>24</v>
      </c>
      <c r="D263">
        <v>559.4</v>
      </c>
      <c r="E263">
        <v>1</v>
      </c>
      <c r="F263" t="s">
        <v>128</v>
      </c>
      <c r="G263">
        <v>145</v>
      </c>
      <c r="I263">
        <v>0.15</v>
      </c>
    </row>
    <row r="264" spans="1:9" x14ac:dyDescent="0.25">
      <c r="A264" t="s">
        <v>587</v>
      </c>
      <c r="B264" t="s">
        <v>74</v>
      </c>
      <c r="C264" t="s">
        <v>24</v>
      </c>
      <c r="D264">
        <v>579</v>
      </c>
      <c r="E264">
        <v>1</v>
      </c>
      <c r="F264">
        <v>4.26</v>
      </c>
      <c r="G264">
        <v>150</v>
      </c>
      <c r="H264">
        <v>86</v>
      </c>
      <c r="I264">
        <v>0.15</v>
      </c>
    </row>
    <row r="265" spans="1:9" x14ac:dyDescent="0.25">
      <c r="A265" t="s">
        <v>856</v>
      </c>
      <c r="B265" t="s">
        <v>61</v>
      </c>
      <c r="C265" t="s">
        <v>56</v>
      </c>
      <c r="D265">
        <v>600.70000000000005</v>
      </c>
      <c r="E265">
        <v>0.3</v>
      </c>
      <c r="F265">
        <v>2.39</v>
      </c>
      <c r="G265">
        <v>320</v>
      </c>
      <c r="H265">
        <v>231</v>
      </c>
      <c r="I265">
        <v>0.15</v>
      </c>
    </row>
    <row r="266" spans="1:9" x14ac:dyDescent="0.25">
      <c r="A266" t="s">
        <v>940</v>
      </c>
      <c r="B266" t="s">
        <v>89</v>
      </c>
      <c r="C266" t="s">
        <v>56</v>
      </c>
      <c r="D266">
        <v>999</v>
      </c>
      <c r="E266">
        <v>0.3</v>
      </c>
      <c r="F266">
        <v>2.2200000000000002</v>
      </c>
      <c r="G266">
        <v>306</v>
      </c>
      <c r="H266">
        <v>256</v>
      </c>
      <c r="I266">
        <v>0.15</v>
      </c>
    </row>
    <row r="267" spans="1:9" x14ac:dyDescent="0.25">
      <c r="A267" t="s">
        <v>314</v>
      </c>
      <c r="B267" t="s">
        <v>78</v>
      </c>
      <c r="C267" t="s">
        <v>24</v>
      </c>
      <c r="D267">
        <v>271</v>
      </c>
      <c r="E267">
        <v>1</v>
      </c>
      <c r="F267">
        <v>5.48</v>
      </c>
      <c r="G267">
        <v>143</v>
      </c>
      <c r="H267">
        <v>20</v>
      </c>
      <c r="I267">
        <v>0.14000000000000001</v>
      </c>
    </row>
    <row r="268" spans="1:9" x14ac:dyDescent="0.25">
      <c r="A268" t="s">
        <v>482</v>
      </c>
      <c r="B268" t="s">
        <v>68</v>
      </c>
      <c r="C268" t="s">
        <v>24</v>
      </c>
      <c r="D268">
        <v>520.70000000000005</v>
      </c>
      <c r="E268">
        <v>0.9</v>
      </c>
      <c r="F268" t="s">
        <v>128</v>
      </c>
      <c r="G268">
        <v>159</v>
      </c>
      <c r="I268">
        <v>0.14000000000000001</v>
      </c>
    </row>
    <row r="269" spans="1:9" x14ac:dyDescent="0.25">
      <c r="A269" t="s">
        <v>568</v>
      </c>
      <c r="B269" t="s">
        <v>128</v>
      </c>
      <c r="C269" t="s">
        <v>56</v>
      </c>
      <c r="D269">
        <v>572.5</v>
      </c>
      <c r="E269">
        <v>0.3</v>
      </c>
      <c r="F269" t="s">
        <v>128</v>
      </c>
      <c r="G269">
        <v>347</v>
      </c>
      <c r="I269">
        <v>0.14000000000000001</v>
      </c>
    </row>
    <row r="270" spans="1:9" x14ac:dyDescent="0.25">
      <c r="A270" t="s">
        <v>641</v>
      </c>
      <c r="B270" t="s">
        <v>108</v>
      </c>
      <c r="C270" t="s">
        <v>24</v>
      </c>
      <c r="D270">
        <v>589.6</v>
      </c>
      <c r="E270">
        <v>0.9</v>
      </c>
      <c r="F270">
        <v>2.17</v>
      </c>
      <c r="G270">
        <v>165</v>
      </c>
      <c r="H270">
        <v>264</v>
      </c>
      <c r="I270">
        <v>0.14000000000000001</v>
      </c>
    </row>
    <row r="271" spans="1:9" x14ac:dyDescent="0.25">
      <c r="A271" t="s">
        <v>828</v>
      </c>
      <c r="B271" t="s">
        <v>99</v>
      </c>
      <c r="C271" t="s">
        <v>56</v>
      </c>
      <c r="D271">
        <v>600.6</v>
      </c>
      <c r="E271">
        <v>0.3</v>
      </c>
      <c r="F271">
        <v>2.02</v>
      </c>
      <c r="G271">
        <v>308</v>
      </c>
      <c r="H271">
        <v>289</v>
      </c>
      <c r="I271">
        <v>0.14000000000000001</v>
      </c>
    </row>
    <row r="272" spans="1:9" x14ac:dyDescent="0.25">
      <c r="A272" t="s">
        <v>854</v>
      </c>
      <c r="B272" t="s">
        <v>89</v>
      </c>
      <c r="C272" t="s">
        <v>56</v>
      </c>
      <c r="D272">
        <v>600.70000000000005</v>
      </c>
      <c r="E272">
        <v>0.3</v>
      </c>
      <c r="F272">
        <v>1.08</v>
      </c>
      <c r="G272">
        <v>318</v>
      </c>
      <c r="H272">
        <v>443</v>
      </c>
      <c r="I272">
        <v>0.14000000000000001</v>
      </c>
    </row>
    <row r="273" spans="1:9" x14ac:dyDescent="0.25">
      <c r="A273" t="s">
        <v>1138</v>
      </c>
      <c r="B273" t="s">
        <v>68</v>
      </c>
      <c r="C273" t="s">
        <v>24</v>
      </c>
      <c r="D273">
        <v>999</v>
      </c>
      <c r="E273">
        <v>0.9</v>
      </c>
      <c r="F273">
        <v>4.97</v>
      </c>
      <c r="G273">
        <v>171</v>
      </c>
      <c r="H273">
        <v>45</v>
      </c>
      <c r="I273">
        <v>0.14000000000000001</v>
      </c>
    </row>
    <row r="274" spans="1:9" x14ac:dyDescent="0.25">
      <c r="A274" t="s">
        <v>360</v>
      </c>
      <c r="B274" t="s">
        <v>78</v>
      </c>
      <c r="C274" t="s">
        <v>24</v>
      </c>
      <c r="D274">
        <v>329.3</v>
      </c>
      <c r="E274">
        <v>0.9</v>
      </c>
      <c r="F274">
        <v>3.94</v>
      </c>
      <c r="G274">
        <v>157</v>
      </c>
      <c r="H274">
        <v>105</v>
      </c>
      <c r="I274">
        <v>0.13</v>
      </c>
    </row>
    <row r="275" spans="1:9" x14ac:dyDescent="0.25">
      <c r="A275" t="s">
        <v>537</v>
      </c>
      <c r="B275" t="s">
        <v>38</v>
      </c>
      <c r="C275" t="s">
        <v>24</v>
      </c>
      <c r="D275">
        <v>553.20000000000005</v>
      </c>
      <c r="E275">
        <v>0.9</v>
      </c>
      <c r="F275">
        <v>3.3</v>
      </c>
      <c r="G275">
        <v>166</v>
      </c>
      <c r="H275">
        <v>139</v>
      </c>
      <c r="I275">
        <v>0.13</v>
      </c>
    </row>
    <row r="276" spans="1:9" x14ac:dyDescent="0.25">
      <c r="A276" t="s">
        <v>787</v>
      </c>
      <c r="B276" t="s">
        <v>68</v>
      </c>
      <c r="C276" t="s">
        <v>24</v>
      </c>
      <c r="D276">
        <v>600</v>
      </c>
      <c r="E276">
        <v>0.9</v>
      </c>
      <c r="F276">
        <v>3.91</v>
      </c>
      <c r="G276">
        <v>163</v>
      </c>
      <c r="H276">
        <v>108</v>
      </c>
      <c r="I276">
        <v>0.13</v>
      </c>
    </row>
    <row r="277" spans="1:9" x14ac:dyDescent="0.25">
      <c r="A277" t="s">
        <v>838</v>
      </c>
      <c r="B277" t="s">
        <v>74</v>
      </c>
      <c r="C277" t="s">
        <v>56</v>
      </c>
      <c r="D277">
        <v>600.6</v>
      </c>
      <c r="E277">
        <v>0.3</v>
      </c>
      <c r="F277">
        <v>1.59</v>
      </c>
      <c r="G277">
        <v>328</v>
      </c>
      <c r="H277">
        <v>365</v>
      </c>
      <c r="I277">
        <v>0.13</v>
      </c>
    </row>
    <row r="278" spans="1:9" x14ac:dyDescent="0.25">
      <c r="A278" t="s">
        <v>1114</v>
      </c>
      <c r="B278" t="s">
        <v>123</v>
      </c>
      <c r="C278" t="s">
        <v>56</v>
      </c>
      <c r="D278">
        <v>999</v>
      </c>
      <c r="E278">
        <v>0.3</v>
      </c>
      <c r="F278">
        <v>1.67</v>
      </c>
      <c r="G278">
        <v>344</v>
      </c>
      <c r="H278">
        <v>355</v>
      </c>
      <c r="I278">
        <v>0.13</v>
      </c>
    </row>
    <row r="279" spans="1:9" x14ac:dyDescent="0.25">
      <c r="A279" t="s">
        <v>338</v>
      </c>
      <c r="B279" t="s">
        <v>10</v>
      </c>
      <c r="C279" t="s">
        <v>24</v>
      </c>
      <c r="D279">
        <v>298</v>
      </c>
      <c r="E279">
        <v>0.9</v>
      </c>
      <c r="F279">
        <v>3.95</v>
      </c>
      <c r="G279">
        <v>169</v>
      </c>
      <c r="H279">
        <v>104</v>
      </c>
      <c r="I279">
        <v>0.12</v>
      </c>
    </row>
    <row r="280" spans="1:9" x14ac:dyDescent="0.25">
      <c r="A280" t="s">
        <v>483</v>
      </c>
      <c r="B280" t="s">
        <v>128</v>
      </c>
      <c r="C280" t="s">
        <v>24</v>
      </c>
      <c r="D280">
        <v>522.1</v>
      </c>
      <c r="E280">
        <v>0.9</v>
      </c>
      <c r="F280" t="s">
        <v>128</v>
      </c>
      <c r="G280">
        <v>167</v>
      </c>
      <c r="I280">
        <v>0.12</v>
      </c>
    </row>
    <row r="281" spans="1:9" x14ac:dyDescent="0.25">
      <c r="A281" t="s">
        <v>498</v>
      </c>
      <c r="B281" t="s">
        <v>89</v>
      </c>
      <c r="C281" t="s">
        <v>24</v>
      </c>
      <c r="D281">
        <v>530.6</v>
      </c>
      <c r="E281">
        <v>0.9</v>
      </c>
      <c r="F281" t="s">
        <v>128</v>
      </c>
      <c r="G281">
        <v>164</v>
      </c>
      <c r="I281">
        <v>0.12</v>
      </c>
    </row>
    <row r="282" spans="1:9" x14ac:dyDescent="0.25">
      <c r="A282" t="s">
        <v>644</v>
      </c>
      <c r="B282" t="s">
        <v>74</v>
      </c>
      <c r="C282" t="s">
        <v>24</v>
      </c>
      <c r="D282">
        <v>590.4</v>
      </c>
      <c r="E282">
        <v>0.9</v>
      </c>
      <c r="F282">
        <v>3.24</v>
      </c>
      <c r="G282">
        <v>158</v>
      </c>
      <c r="H282">
        <v>145</v>
      </c>
      <c r="I282">
        <v>0.12</v>
      </c>
    </row>
    <row r="283" spans="1:9" x14ac:dyDescent="0.25">
      <c r="A283" t="s">
        <v>657</v>
      </c>
      <c r="B283" t="s">
        <v>10</v>
      </c>
      <c r="C283" t="s">
        <v>56</v>
      </c>
      <c r="D283">
        <v>592.5</v>
      </c>
      <c r="E283">
        <v>0.3</v>
      </c>
      <c r="F283">
        <v>0.69</v>
      </c>
      <c r="G283">
        <v>314</v>
      </c>
      <c r="H283">
        <v>479</v>
      </c>
      <c r="I283">
        <v>0.12</v>
      </c>
    </row>
    <row r="284" spans="1:9" x14ac:dyDescent="0.25">
      <c r="A284" t="s">
        <v>858</v>
      </c>
      <c r="B284" t="s">
        <v>78</v>
      </c>
      <c r="C284" t="s">
        <v>56</v>
      </c>
      <c r="D284">
        <v>600.70000000000005</v>
      </c>
      <c r="E284">
        <v>0.3</v>
      </c>
      <c r="F284">
        <v>0.79</v>
      </c>
      <c r="G284">
        <v>334</v>
      </c>
      <c r="H284">
        <v>467</v>
      </c>
      <c r="I284">
        <v>0.12</v>
      </c>
    </row>
    <row r="285" spans="1:9" x14ac:dyDescent="0.25">
      <c r="A285" t="s">
        <v>1025</v>
      </c>
      <c r="B285" t="s">
        <v>61</v>
      </c>
      <c r="C285" t="s">
        <v>56</v>
      </c>
      <c r="D285">
        <v>999</v>
      </c>
      <c r="E285">
        <v>0.3</v>
      </c>
      <c r="F285">
        <v>0.77</v>
      </c>
      <c r="G285">
        <v>323</v>
      </c>
      <c r="H285">
        <v>471</v>
      </c>
      <c r="I285">
        <v>0.12</v>
      </c>
    </row>
    <row r="286" spans="1:9" x14ac:dyDescent="0.25">
      <c r="A286" t="s">
        <v>278</v>
      </c>
      <c r="B286" t="s">
        <v>140</v>
      </c>
      <c r="C286" t="s">
        <v>56</v>
      </c>
      <c r="D286">
        <v>231.8</v>
      </c>
      <c r="E286">
        <v>0.3</v>
      </c>
      <c r="F286">
        <v>2.41</v>
      </c>
      <c r="G286">
        <v>333</v>
      </c>
      <c r="H286">
        <v>226</v>
      </c>
      <c r="I286">
        <v>0.11</v>
      </c>
    </row>
    <row r="287" spans="1:9" x14ac:dyDescent="0.25">
      <c r="A287" t="s">
        <v>515</v>
      </c>
      <c r="B287" t="s">
        <v>35</v>
      </c>
      <c r="C287" t="s">
        <v>24</v>
      </c>
      <c r="D287">
        <v>540.4</v>
      </c>
      <c r="E287">
        <v>0.9</v>
      </c>
      <c r="F287">
        <v>2.6</v>
      </c>
      <c r="G287">
        <v>160</v>
      </c>
      <c r="H287">
        <v>197</v>
      </c>
      <c r="I287">
        <v>0.11</v>
      </c>
    </row>
    <row r="288" spans="1:9" x14ac:dyDescent="0.25">
      <c r="A288" t="s">
        <v>518</v>
      </c>
      <c r="B288" t="s">
        <v>23</v>
      </c>
      <c r="C288" t="s">
        <v>24</v>
      </c>
      <c r="D288">
        <v>541.70000000000005</v>
      </c>
      <c r="E288">
        <v>0.8</v>
      </c>
      <c r="F288">
        <v>2.77</v>
      </c>
      <c r="G288">
        <v>177</v>
      </c>
      <c r="H288">
        <v>178</v>
      </c>
      <c r="I288">
        <v>0.11</v>
      </c>
    </row>
    <row r="289" spans="1:9" x14ac:dyDescent="0.25">
      <c r="A289" t="s">
        <v>597</v>
      </c>
      <c r="B289" t="s">
        <v>145</v>
      </c>
      <c r="C289" t="s">
        <v>24</v>
      </c>
      <c r="D289">
        <v>581.4</v>
      </c>
      <c r="E289">
        <v>0.9</v>
      </c>
      <c r="F289">
        <v>5.45</v>
      </c>
      <c r="G289">
        <v>162</v>
      </c>
      <c r="H289">
        <v>21</v>
      </c>
      <c r="I289">
        <v>0.11</v>
      </c>
    </row>
    <row r="290" spans="1:9" x14ac:dyDescent="0.25">
      <c r="A290" t="s">
        <v>645</v>
      </c>
      <c r="B290" t="s">
        <v>102</v>
      </c>
      <c r="C290" t="s">
        <v>24</v>
      </c>
      <c r="D290">
        <v>590.4</v>
      </c>
      <c r="E290">
        <v>0.9</v>
      </c>
      <c r="F290">
        <v>2.56</v>
      </c>
      <c r="G290">
        <v>170</v>
      </c>
      <c r="H290">
        <v>203</v>
      </c>
      <c r="I290">
        <v>0.11</v>
      </c>
    </row>
    <row r="291" spans="1:9" x14ac:dyDescent="0.25">
      <c r="A291" t="s">
        <v>974</v>
      </c>
      <c r="B291" t="s">
        <v>38</v>
      </c>
      <c r="C291" t="s">
        <v>56</v>
      </c>
      <c r="D291">
        <v>999</v>
      </c>
      <c r="E291">
        <v>0.3</v>
      </c>
      <c r="F291">
        <v>1.98</v>
      </c>
      <c r="G291">
        <v>315</v>
      </c>
      <c r="H291">
        <v>296</v>
      </c>
      <c r="I291">
        <v>0.11</v>
      </c>
    </row>
    <row r="292" spans="1:9" x14ac:dyDescent="0.25">
      <c r="A292" t="s">
        <v>1108</v>
      </c>
      <c r="B292" t="s">
        <v>13</v>
      </c>
      <c r="C292" t="s">
        <v>56</v>
      </c>
      <c r="D292">
        <v>999</v>
      </c>
      <c r="E292">
        <v>0.3</v>
      </c>
      <c r="F292">
        <v>2.72</v>
      </c>
      <c r="G292">
        <v>343</v>
      </c>
      <c r="H292">
        <v>183</v>
      </c>
      <c r="I292">
        <v>0.11</v>
      </c>
    </row>
    <row r="293" spans="1:9" x14ac:dyDescent="0.25">
      <c r="A293" t="s">
        <v>444</v>
      </c>
      <c r="B293" t="s">
        <v>38</v>
      </c>
      <c r="C293" t="s">
        <v>24</v>
      </c>
      <c r="D293">
        <v>489.7</v>
      </c>
      <c r="E293">
        <v>0.7</v>
      </c>
      <c r="F293">
        <v>3.01</v>
      </c>
      <c r="G293">
        <v>193</v>
      </c>
      <c r="H293">
        <v>154</v>
      </c>
      <c r="I293">
        <v>0.1</v>
      </c>
    </row>
    <row r="294" spans="1:9" x14ac:dyDescent="0.25">
      <c r="A294" t="s">
        <v>472</v>
      </c>
      <c r="B294" t="s">
        <v>52</v>
      </c>
      <c r="C294" t="s">
        <v>24</v>
      </c>
      <c r="D294">
        <v>515.29999999999995</v>
      </c>
      <c r="E294">
        <v>0.7</v>
      </c>
      <c r="F294" t="s">
        <v>128</v>
      </c>
      <c r="G294">
        <v>192</v>
      </c>
      <c r="I294">
        <v>0.1</v>
      </c>
    </row>
    <row r="295" spans="1:9" x14ac:dyDescent="0.25">
      <c r="A295" t="s">
        <v>562</v>
      </c>
      <c r="B295" t="s">
        <v>61</v>
      </c>
      <c r="C295" t="s">
        <v>24</v>
      </c>
      <c r="D295">
        <v>569.1</v>
      </c>
      <c r="E295">
        <v>0.7</v>
      </c>
      <c r="F295">
        <v>3.4</v>
      </c>
      <c r="G295">
        <v>186</v>
      </c>
      <c r="H295">
        <v>133</v>
      </c>
      <c r="I295">
        <v>0.1</v>
      </c>
    </row>
    <row r="296" spans="1:9" x14ac:dyDescent="0.25">
      <c r="A296" t="s">
        <v>652</v>
      </c>
      <c r="B296" t="s">
        <v>140</v>
      </c>
      <c r="C296" t="s">
        <v>24</v>
      </c>
      <c r="D296">
        <v>591.4</v>
      </c>
      <c r="E296">
        <v>0.8</v>
      </c>
      <c r="F296" t="s">
        <v>128</v>
      </c>
      <c r="G296">
        <v>175</v>
      </c>
      <c r="I296">
        <v>0.1</v>
      </c>
    </row>
    <row r="297" spans="1:9" x14ac:dyDescent="0.25">
      <c r="A297" t="s">
        <v>700</v>
      </c>
      <c r="B297" t="s">
        <v>74</v>
      </c>
      <c r="C297" t="s">
        <v>24</v>
      </c>
      <c r="D297">
        <v>597.29999999999995</v>
      </c>
      <c r="E297">
        <v>0.8</v>
      </c>
      <c r="F297">
        <v>3.55</v>
      </c>
      <c r="G297">
        <v>178</v>
      </c>
      <c r="H297">
        <v>127</v>
      </c>
      <c r="I297">
        <v>0.1</v>
      </c>
    </row>
    <row r="298" spans="1:9" x14ac:dyDescent="0.25">
      <c r="A298" t="s">
        <v>800</v>
      </c>
      <c r="B298" t="s">
        <v>108</v>
      </c>
      <c r="C298" t="s">
        <v>56</v>
      </c>
      <c r="D298">
        <v>600.29999999999995</v>
      </c>
      <c r="E298">
        <v>0.2</v>
      </c>
      <c r="F298" t="s">
        <v>128</v>
      </c>
      <c r="G298">
        <v>391</v>
      </c>
      <c r="I298">
        <v>0.1</v>
      </c>
    </row>
    <row r="299" spans="1:9" x14ac:dyDescent="0.25">
      <c r="A299" t="s">
        <v>902</v>
      </c>
      <c r="B299" t="s">
        <v>10</v>
      </c>
      <c r="C299" t="s">
        <v>56</v>
      </c>
      <c r="D299">
        <v>600.9</v>
      </c>
      <c r="E299">
        <v>0.2</v>
      </c>
      <c r="F299" t="s">
        <v>128</v>
      </c>
      <c r="G299">
        <v>411</v>
      </c>
      <c r="I299">
        <v>0.1</v>
      </c>
    </row>
    <row r="300" spans="1:9" x14ac:dyDescent="0.25">
      <c r="A300" t="s">
        <v>934</v>
      </c>
      <c r="B300" t="s">
        <v>128</v>
      </c>
      <c r="C300" t="s">
        <v>56</v>
      </c>
      <c r="D300">
        <v>999</v>
      </c>
      <c r="E300">
        <v>0.2</v>
      </c>
      <c r="F300">
        <v>1.86</v>
      </c>
      <c r="G300">
        <v>354</v>
      </c>
      <c r="H300">
        <v>313</v>
      </c>
      <c r="I300">
        <v>0.1</v>
      </c>
    </row>
    <row r="301" spans="1:9" x14ac:dyDescent="0.25">
      <c r="A301" t="s">
        <v>1116</v>
      </c>
      <c r="B301" t="s">
        <v>78</v>
      </c>
      <c r="C301" t="s">
        <v>56</v>
      </c>
      <c r="D301">
        <v>999</v>
      </c>
      <c r="E301">
        <v>0.2</v>
      </c>
      <c r="F301">
        <v>1.28</v>
      </c>
      <c r="G301">
        <v>408</v>
      </c>
      <c r="H301">
        <v>415</v>
      </c>
      <c r="I301">
        <v>0.1</v>
      </c>
    </row>
    <row r="302" spans="1:9" x14ac:dyDescent="0.25">
      <c r="A302" t="s">
        <v>550</v>
      </c>
      <c r="B302" t="s">
        <v>10</v>
      </c>
      <c r="C302" t="s">
        <v>24</v>
      </c>
      <c r="D302">
        <v>560.9</v>
      </c>
      <c r="E302">
        <v>0.7</v>
      </c>
      <c r="F302">
        <v>2.75</v>
      </c>
      <c r="G302">
        <v>196</v>
      </c>
      <c r="H302">
        <v>181</v>
      </c>
      <c r="I302">
        <v>0.09</v>
      </c>
    </row>
    <row r="303" spans="1:9" x14ac:dyDescent="0.25">
      <c r="A303" t="s">
        <v>631</v>
      </c>
      <c r="B303" t="s">
        <v>74</v>
      </c>
      <c r="C303" t="s">
        <v>24</v>
      </c>
      <c r="D303">
        <v>588.4</v>
      </c>
      <c r="E303">
        <v>0.7</v>
      </c>
      <c r="F303">
        <v>3.9</v>
      </c>
      <c r="G303">
        <v>195</v>
      </c>
      <c r="H303">
        <v>109</v>
      </c>
      <c r="I303">
        <v>0.09</v>
      </c>
    </row>
    <row r="304" spans="1:9" x14ac:dyDescent="0.25">
      <c r="A304" t="s">
        <v>643</v>
      </c>
      <c r="B304" t="s">
        <v>19</v>
      </c>
      <c r="C304" t="s">
        <v>56</v>
      </c>
      <c r="D304">
        <v>589.79999999999995</v>
      </c>
      <c r="E304">
        <v>0.2</v>
      </c>
      <c r="F304" t="s">
        <v>128</v>
      </c>
      <c r="G304">
        <v>389</v>
      </c>
      <c r="I304">
        <v>0.09</v>
      </c>
    </row>
    <row r="305" spans="1:9" x14ac:dyDescent="0.25">
      <c r="A305" t="s">
        <v>682</v>
      </c>
      <c r="B305" t="s">
        <v>74</v>
      </c>
      <c r="C305" t="s">
        <v>24</v>
      </c>
      <c r="D305">
        <v>596</v>
      </c>
      <c r="E305">
        <v>0.7</v>
      </c>
      <c r="F305">
        <v>3.38</v>
      </c>
      <c r="G305">
        <v>180</v>
      </c>
      <c r="H305">
        <v>135</v>
      </c>
      <c r="I305">
        <v>0.09</v>
      </c>
    </row>
    <row r="306" spans="1:9" x14ac:dyDescent="0.25">
      <c r="A306" t="s">
        <v>693</v>
      </c>
      <c r="B306" t="s">
        <v>43</v>
      </c>
      <c r="C306" t="s">
        <v>24</v>
      </c>
      <c r="D306">
        <v>596.79999999999995</v>
      </c>
      <c r="E306">
        <v>0.7</v>
      </c>
      <c r="F306">
        <v>2.9</v>
      </c>
      <c r="G306">
        <v>187</v>
      </c>
      <c r="H306">
        <v>166</v>
      </c>
      <c r="I306">
        <v>0.09</v>
      </c>
    </row>
    <row r="307" spans="1:9" x14ac:dyDescent="0.25">
      <c r="A307" t="s">
        <v>712</v>
      </c>
      <c r="B307" t="s">
        <v>26</v>
      </c>
      <c r="C307" t="s">
        <v>56</v>
      </c>
      <c r="D307">
        <v>597.79999999999995</v>
      </c>
      <c r="E307">
        <v>0.2</v>
      </c>
      <c r="F307" t="s">
        <v>128</v>
      </c>
      <c r="G307">
        <v>406</v>
      </c>
      <c r="I307">
        <v>0.09</v>
      </c>
    </row>
    <row r="308" spans="1:9" x14ac:dyDescent="0.25">
      <c r="A308" t="s">
        <v>857</v>
      </c>
      <c r="B308" t="s">
        <v>16</v>
      </c>
      <c r="C308" t="s">
        <v>24</v>
      </c>
      <c r="D308">
        <v>600.70000000000005</v>
      </c>
      <c r="E308">
        <v>0.7</v>
      </c>
      <c r="F308">
        <v>1.91</v>
      </c>
      <c r="G308">
        <v>189</v>
      </c>
      <c r="H308">
        <v>303</v>
      </c>
      <c r="I308">
        <v>0.09</v>
      </c>
    </row>
    <row r="309" spans="1:9" x14ac:dyDescent="0.25">
      <c r="A309" t="s">
        <v>942</v>
      </c>
      <c r="B309" t="s">
        <v>38</v>
      </c>
      <c r="C309" t="s">
        <v>56</v>
      </c>
      <c r="D309">
        <v>999</v>
      </c>
      <c r="E309">
        <v>0.2</v>
      </c>
      <c r="F309">
        <v>1.73</v>
      </c>
      <c r="G309">
        <v>357</v>
      </c>
      <c r="H309">
        <v>338</v>
      </c>
      <c r="I309">
        <v>0.09</v>
      </c>
    </row>
    <row r="310" spans="1:9" x14ac:dyDescent="0.25">
      <c r="A310" t="s">
        <v>992</v>
      </c>
      <c r="B310" t="s">
        <v>61</v>
      </c>
      <c r="C310" t="s">
        <v>56</v>
      </c>
      <c r="D310">
        <v>999</v>
      </c>
      <c r="E310">
        <v>0.2</v>
      </c>
      <c r="F310" t="s">
        <v>128</v>
      </c>
      <c r="G310">
        <v>371</v>
      </c>
      <c r="I310">
        <v>0.09</v>
      </c>
    </row>
    <row r="311" spans="1:9" x14ac:dyDescent="0.25">
      <c r="A311" t="s">
        <v>1109</v>
      </c>
      <c r="B311" t="s">
        <v>145</v>
      </c>
      <c r="C311" t="s">
        <v>56</v>
      </c>
      <c r="D311">
        <v>999</v>
      </c>
      <c r="E311">
        <v>0.2</v>
      </c>
      <c r="F311">
        <v>2.2000000000000002</v>
      </c>
      <c r="G311">
        <v>403</v>
      </c>
      <c r="H311">
        <v>260</v>
      </c>
      <c r="I311">
        <v>0.09</v>
      </c>
    </row>
    <row r="312" spans="1:9" x14ac:dyDescent="0.25">
      <c r="A312" t="s">
        <v>371</v>
      </c>
      <c r="B312" t="s">
        <v>16</v>
      </c>
      <c r="C312" t="s">
        <v>56</v>
      </c>
      <c r="D312">
        <v>362.2</v>
      </c>
      <c r="E312">
        <v>0.2</v>
      </c>
      <c r="F312">
        <v>2.89</v>
      </c>
      <c r="G312">
        <v>410</v>
      </c>
      <c r="H312">
        <v>167</v>
      </c>
      <c r="I312">
        <v>0.08</v>
      </c>
    </row>
    <row r="313" spans="1:9" x14ac:dyDescent="0.25">
      <c r="A313" t="s">
        <v>433</v>
      </c>
      <c r="B313" t="s">
        <v>19</v>
      </c>
      <c r="C313" t="s">
        <v>24</v>
      </c>
      <c r="D313">
        <v>478.5</v>
      </c>
      <c r="E313">
        <v>0.6</v>
      </c>
      <c r="F313" t="s">
        <v>128</v>
      </c>
      <c r="G313">
        <v>218</v>
      </c>
      <c r="I313">
        <v>0.08</v>
      </c>
    </row>
    <row r="314" spans="1:9" x14ac:dyDescent="0.25">
      <c r="A314" t="s">
        <v>454</v>
      </c>
      <c r="B314" t="s">
        <v>156</v>
      </c>
      <c r="C314" t="s">
        <v>24</v>
      </c>
      <c r="D314">
        <v>499.1</v>
      </c>
      <c r="E314">
        <v>0.6</v>
      </c>
      <c r="F314">
        <v>1.98</v>
      </c>
      <c r="G314">
        <v>197</v>
      </c>
      <c r="H314">
        <v>297</v>
      </c>
      <c r="I314">
        <v>0.08</v>
      </c>
    </row>
    <row r="315" spans="1:9" x14ac:dyDescent="0.25">
      <c r="A315" t="s">
        <v>580</v>
      </c>
      <c r="B315" t="s">
        <v>13</v>
      </c>
      <c r="C315" t="s">
        <v>24</v>
      </c>
      <c r="D315">
        <v>577.20000000000005</v>
      </c>
      <c r="E315">
        <v>0.6</v>
      </c>
      <c r="F315" t="s">
        <v>128</v>
      </c>
      <c r="G315">
        <v>202</v>
      </c>
      <c r="I315">
        <v>0.08</v>
      </c>
    </row>
    <row r="316" spans="1:9" x14ac:dyDescent="0.25">
      <c r="A316" t="s">
        <v>590</v>
      </c>
      <c r="B316" t="s">
        <v>89</v>
      </c>
      <c r="C316" t="s">
        <v>24</v>
      </c>
      <c r="D316">
        <v>579.6</v>
      </c>
      <c r="E316">
        <v>0.6</v>
      </c>
      <c r="F316" t="s">
        <v>128</v>
      </c>
      <c r="G316">
        <v>208</v>
      </c>
      <c r="I316">
        <v>0.08</v>
      </c>
    </row>
    <row r="317" spans="1:9" x14ac:dyDescent="0.25">
      <c r="A317" t="s">
        <v>598</v>
      </c>
      <c r="B317" t="s">
        <v>68</v>
      </c>
      <c r="C317" t="s">
        <v>24</v>
      </c>
      <c r="D317">
        <v>581.5</v>
      </c>
      <c r="E317">
        <v>0.6</v>
      </c>
      <c r="F317">
        <v>4.49</v>
      </c>
      <c r="G317">
        <v>211</v>
      </c>
      <c r="H317">
        <v>71</v>
      </c>
      <c r="I317">
        <v>0.08</v>
      </c>
    </row>
    <row r="318" spans="1:9" x14ac:dyDescent="0.25">
      <c r="A318" t="s">
        <v>918</v>
      </c>
      <c r="B318" t="s">
        <v>128</v>
      </c>
      <c r="C318" t="s">
        <v>56</v>
      </c>
      <c r="D318">
        <v>601</v>
      </c>
      <c r="E318">
        <v>0.2</v>
      </c>
      <c r="F318" t="s">
        <v>128</v>
      </c>
      <c r="G318">
        <v>388</v>
      </c>
      <c r="I318">
        <v>0.08</v>
      </c>
    </row>
    <row r="319" spans="1:9" x14ac:dyDescent="0.25">
      <c r="A319" t="s">
        <v>1018</v>
      </c>
      <c r="B319" t="s">
        <v>128</v>
      </c>
      <c r="C319" t="s">
        <v>56</v>
      </c>
      <c r="D319">
        <v>999</v>
      </c>
      <c r="E319">
        <v>0.2</v>
      </c>
      <c r="F319" t="s">
        <v>128</v>
      </c>
      <c r="G319">
        <v>377</v>
      </c>
      <c r="I319">
        <v>0.08</v>
      </c>
    </row>
    <row r="320" spans="1:9" x14ac:dyDescent="0.25">
      <c r="A320" t="s">
        <v>1133</v>
      </c>
      <c r="B320" t="s">
        <v>128</v>
      </c>
      <c r="C320" t="s">
        <v>56</v>
      </c>
      <c r="D320">
        <v>999</v>
      </c>
      <c r="E320">
        <v>0.2</v>
      </c>
      <c r="F320">
        <v>1.46</v>
      </c>
      <c r="G320">
        <v>415</v>
      </c>
      <c r="H320">
        <v>386</v>
      </c>
      <c r="I320">
        <v>0.08</v>
      </c>
    </row>
    <row r="321" spans="1:9" x14ac:dyDescent="0.25">
      <c r="A321" t="s">
        <v>406</v>
      </c>
      <c r="B321" t="s">
        <v>43</v>
      </c>
      <c r="C321" t="s">
        <v>24</v>
      </c>
      <c r="D321">
        <v>430.9</v>
      </c>
      <c r="E321">
        <v>0.6</v>
      </c>
      <c r="F321">
        <v>3.52</v>
      </c>
      <c r="G321">
        <v>220</v>
      </c>
      <c r="H321">
        <v>129</v>
      </c>
      <c r="I321">
        <v>7.0000000000000007E-2</v>
      </c>
    </row>
    <row r="322" spans="1:9" x14ac:dyDescent="0.25">
      <c r="A322" t="s">
        <v>540</v>
      </c>
      <c r="B322" t="s">
        <v>116</v>
      </c>
      <c r="C322" t="s">
        <v>56</v>
      </c>
      <c r="D322">
        <v>554.20000000000005</v>
      </c>
      <c r="E322">
        <v>0.2</v>
      </c>
      <c r="F322">
        <v>2.87</v>
      </c>
      <c r="G322">
        <v>360</v>
      </c>
      <c r="H322">
        <v>169</v>
      </c>
      <c r="I322">
        <v>7.0000000000000007E-2</v>
      </c>
    </row>
    <row r="323" spans="1:9" x14ac:dyDescent="0.25">
      <c r="A323" t="s">
        <v>610</v>
      </c>
      <c r="B323" t="s">
        <v>38</v>
      </c>
      <c r="C323" t="s">
        <v>24</v>
      </c>
      <c r="D323">
        <v>584.29999999999995</v>
      </c>
      <c r="E323">
        <v>0.6</v>
      </c>
      <c r="F323" t="s">
        <v>128</v>
      </c>
      <c r="G323">
        <v>209</v>
      </c>
      <c r="I323">
        <v>7.0000000000000007E-2</v>
      </c>
    </row>
    <row r="324" spans="1:9" x14ac:dyDescent="0.25">
      <c r="A324" t="s">
        <v>615</v>
      </c>
      <c r="B324" t="s">
        <v>84</v>
      </c>
      <c r="C324" t="s">
        <v>24</v>
      </c>
      <c r="D324">
        <v>586.20000000000005</v>
      </c>
      <c r="E324">
        <v>0.6</v>
      </c>
      <c r="F324" t="s">
        <v>128</v>
      </c>
      <c r="G324">
        <v>215</v>
      </c>
      <c r="I324">
        <v>7.0000000000000007E-2</v>
      </c>
    </row>
    <row r="325" spans="1:9" x14ac:dyDescent="0.25">
      <c r="A325" t="s">
        <v>743</v>
      </c>
      <c r="B325" t="s">
        <v>81</v>
      </c>
      <c r="C325" t="s">
        <v>24</v>
      </c>
      <c r="D325">
        <v>599.1</v>
      </c>
      <c r="E325">
        <v>0.6</v>
      </c>
      <c r="F325" t="s">
        <v>128</v>
      </c>
      <c r="G325">
        <v>200</v>
      </c>
      <c r="I325">
        <v>7.0000000000000007E-2</v>
      </c>
    </row>
    <row r="326" spans="1:9" x14ac:dyDescent="0.25">
      <c r="A326" t="s">
        <v>785</v>
      </c>
      <c r="B326" t="s">
        <v>145</v>
      </c>
      <c r="C326" t="s">
        <v>56</v>
      </c>
      <c r="D326">
        <v>600</v>
      </c>
      <c r="E326">
        <v>0.2</v>
      </c>
      <c r="F326">
        <v>2.71</v>
      </c>
      <c r="G326">
        <v>372</v>
      </c>
      <c r="H326">
        <v>185</v>
      </c>
      <c r="I326">
        <v>7.0000000000000007E-2</v>
      </c>
    </row>
    <row r="327" spans="1:9" x14ac:dyDescent="0.25">
      <c r="A327" t="s">
        <v>806</v>
      </c>
      <c r="B327" t="s">
        <v>99</v>
      </c>
      <c r="C327" t="s">
        <v>24</v>
      </c>
      <c r="D327">
        <v>600.4</v>
      </c>
      <c r="E327">
        <v>0.6</v>
      </c>
      <c r="F327">
        <v>3.29</v>
      </c>
      <c r="G327">
        <v>213</v>
      </c>
      <c r="H327">
        <v>141</v>
      </c>
      <c r="I327">
        <v>7.0000000000000007E-2</v>
      </c>
    </row>
    <row r="328" spans="1:9" x14ac:dyDescent="0.25">
      <c r="A328" t="s">
        <v>1022</v>
      </c>
      <c r="B328" t="s">
        <v>102</v>
      </c>
      <c r="C328" t="s">
        <v>56</v>
      </c>
      <c r="D328">
        <v>999</v>
      </c>
      <c r="E328">
        <v>0.2</v>
      </c>
      <c r="F328">
        <v>2.54</v>
      </c>
      <c r="G328">
        <v>380</v>
      </c>
      <c r="H328">
        <v>210</v>
      </c>
      <c r="I328">
        <v>7.0000000000000007E-2</v>
      </c>
    </row>
    <row r="329" spans="1:9" x14ac:dyDescent="0.25">
      <c r="A329" t="s">
        <v>1060</v>
      </c>
      <c r="B329" t="s">
        <v>128</v>
      </c>
      <c r="C329" t="s">
        <v>56</v>
      </c>
      <c r="D329">
        <v>999</v>
      </c>
      <c r="E329">
        <v>0.2</v>
      </c>
      <c r="F329">
        <v>1.1200000000000001</v>
      </c>
      <c r="G329">
        <v>394</v>
      </c>
      <c r="H329">
        <v>436</v>
      </c>
      <c r="I329">
        <v>7.0000000000000007E-2</v>
      </c>
    </row>
    <row r="330" spans="1:9" x14ac:dyDescent="0.25">
      <c r="A330" t="s">
        <v>1063</v>
      </c>
      <c r="B330" t="s">
        <v>52</v>
      </c>
      <c r="C330" t="s">
        <v>24</v>
      </c>
      <c r="D330">
        <v>999</v>
      </c>
      <c r="E330">
        <v>0.6</v>
      </c>
      <c r="F330" t="s">
        <v>128</v>
      </c>
      <c r="G330">
        <v>214</v>
      </c>
      <c r="I330">
        <v>7.0000000000000007E-2</v>
      </c>
    </row>
    <row r="331" spans="1:9" x14ac:dyDescent="0.25">
      <c r="A331" t="s">
        <v>419</v>
      </c>
      <c r="B331" t="s">
        <v>84</v>
      </c>
      <c r="C331" t="s">
        <v>56</v>
      </c>
      <c r="D331">
        <v>460.9</v>
      </c>
      <c r="E331">
        <v>0.2</v>
      </c>
      <c r="F331">
        <v>1.55</v>
      </c>
      <c r="G331">
        <v>353</v>
      </c>
      <c r="H331">
        <v>369</v>
      </c>
      <c r="I331">
        <v>0.06</v>
      </c>
    </row>
    <row r="332" spans="1:9" x14ac:dyDescent="0.25">
      <c r="A332" t="s">
        <v>493</v>
      </c>
      <c r="B332" t="s">
        <v>78</v>
      </c>
      <c r="C332" t="s">
        <v>24</v>
      </c>
      <c r="D332">
        <v>527.79999999999995</v>
      </c>
      <c r="E332">
        <v>0.6</v>
      </c>
      <c r="F332">
        <v>3.25</v>
      </c>
      <c r="G332">
        <v>205</v>
      </c>
      <c r="H332">
        <v>143</v>
      </c>
      <c r="I332">
        <v>0.06</v>
      </c>
    </row>
    <row r="333" spans="1:9" x14ac:dyDescent="0.25">
      <c r="A333" t="s">
        <v>531</v>
      </c>
      <c r="B333" t="s">
        <v>28</v>
      </c>
      <c r="C333" t="s">
        <v>24</v>
      </c>
      <c r="D333">
        <v>549.6</v>
      </c>
      <c r="E333">
        <v>0.6</v>
      </c>
      <c r="F333">
        <v>3.56</v>
      </c>
      <c r="G333">
        <v>217</v>
      </c>
      <c r="H333">
        <v>126</v>
      </c>
      <c r="I333">
        <v>0.06</v>
      </c>
    </row>
    <row r="334" spans="1:9" x14ac:dyDescent="0.25">
      <c r="A334" t="s">
        <v>563</v>
      </c>
      <c r="B334" t="s">
        <v>16</v>
      </c>
      <c r="C334" t="s">
        <v>24</v>
      </c>
      <c r="D334">
        <v>569.5</v>
      </c>
      <c r="E334">
        <v>0.6</v>
      </c>
      <c r="F334" t="s">
        <v>128</v>
      </c>
      <c r="G334">
        <v>199</v>
      </c>
      <c r="I334">
        <v>0.06</v>
      </c>
    </row>
    <row r="335" spans="1:9" x14ac:dyDescent="0.25">
      <c r="A335" t="s">
        <v>653</v>
      </c>
      <c r="B335" t="s">
        <v>16</v>
      </c>
      <c r="C335" t="s">
        <v>24</v>
      </c>
      <c r="D335">
        <v>591.6</v>
      </c>
      <c r="E335">
        <v>0.6</v>
      </c>
      <c r="F335">
        <v>4.05</v>
      </c>
      <c r="G335">
        <v>206</v>
      </c>
      <c r="H335">
        <v>96</v>
      </c>
      <c r="I335">
        <v>0.06</v>
      </c>
    </row>
    <row r="336" spans="1:9" x14ac:dyDescent="0.25">
      <c r="A336" t="s">
        <v>703</v>
      </c>
      <c r="B336" t="s">
        <v>28</v>
      </c>
      <c r="C336" t="s">
        <v>24</v>
      </c>
      <c r="D336">
        <v>597.5</v>
      </c>
      <c r="E336">
        <v>0.5</v>
      </c>
      <c r="F336">
        <v>2.73</v>
      </c>
      <c r="G336">
        <v>239</v>
      </c>
      <c r="H336">
        <v>182</v>
      </c>
      <c r="I336">
        <v>0.06</v>
      </c>
    </row>
    <row r="337" spans="1:9" x14ac:dyDescent="0.25">
      <c r="A337" t="s">
        <v>781</v>
      </c>
      <c r="B337" t="s">
        <v>156</v>
      </c>
      <c r="C337" t="s">
        <v>56</v>
      </c>
      <c r="D337">
        <v>599.9</v>
      </c>
      <c r="E337">
        <v>0.2</v>
      </c>
      <c r="F337" t="s">
        <v>128</v>
      </c>
      <c r="G337">
        <v>405</v>
      </c>
      <c r="I337">
        <v>0.06</v>
      </c>
    </row>
    <row r="338" spans="1:9" x14ac:dyDescent="0.25">
      <c r="A338" t="s">
        <v>805</v>
      </c>
      <c r="B338" t="s">
        <v>140</v>
      </c>
      <c r="C338" t="s">
        <v>56</v>
      </c>
      <c r="D338">
        <v>600.4</v>
      </c>
      <c r="E338">
        <v>0.2</v>
      </c>
      <c r="F338">
        <v>1.44</v>
      </c>
      <c r="G338">
        <v>366</v>
      </c>
      <c r="H338">
        <v>392</v>
      </c>
      <c r="I338">
        <v>0.06</v>
      </c>
    </row>
    <row r="339" spans="1:9" x14ac:dyDescent="0.25">
      <c r="A339" t="s">
        <v>976</v>
      </c>
      <c r="B339" t="s">
        <v>68</v>
      </c>
      <c r="C339" t="s">
        <v>24</v>
      </c>
      <c r="D339">
        <v>999</v>
      </c>
      <c r="E339">
        <v>0.5</v>
      </c>
      <c r="F339">
        <v>2.56</v>
      </c>
      <c r="G339">
        <v>235</v>
      </c>
      <c r="H339">
        <v>205</v>
      </c>
      <c r="I339">
        <v>0.06</v>
      </c>
    </row>
    <row r="340" spans="1:9" x14ac:dyDescent="0.25">
      <c r="A340" t="s">
        <v>1134</v>
      </c>
      <c r="B340" t="s">
        <v>23</v>
      </c>
      <c r="C340" t="s">
        <v>56</v>
      </c>
      <c r="D340">
        <v>999</v>
      </c>
      <c r="E340">
        <v>0.2</v>
      </c>
      <c r="F340">
        <v>2.13</v>
      </c>
      <c r="G340">
        <v>416</v>
      </c>
      <c r="H340">
        <v>269</v>
      </c>
      <c r="I340">
        <v>0.06</v>
      </c>
    </row>
    <row r="341" spans="1:9" x14ac:dyDescent="0.25">
      <c r="A341" t="s">
        <v>255</v>
      </c>
      <c r="B341" t="s">
        <v>74</v>
      </c>
      <c r="C341" t="s">
        <v>56</v>
      </c>
      <c r="D341">
        <v>211.3</v>
      </c>
      <c r="E341">
        <v>0.2</v>
      </c>
      <c r="F341">
        <v>1.47</v>
      </c>
      <c r="G341">
        <v>379</v>
      </c>
      <c r="H341">
        <v>383</v>
      </c>
      <c r="I341">
        <v>0.05</v>
      </c>
    </row>
    <row r="342" spans="1:9" x14ac:dyDescent="0.25">
      <c r="A342" t="s">
        <v>377</v>
      </c>
      <c r="B342" t="s">
        <v>16</v>
      </c>
      <c r="C342" t="s">
        <v>56</v>
      </c>
      <c r="D342">
        <v>369.2</v>
      </c>
      <c r="E342">
        <v>0.2</v>
      </c>
      <c r="F342">
        <v>2.98</v>
      </c>
      <c r="G342">
        <v>393</v>
      </c>
      <c r="H342">
        <v>155</v>
      </c>
      <c r="I342">
        <v>0.05</v>
      </c>
    </row>
    <row r="343" spans="1:9" x14ac:dyDescent="0.25">
      <c r="A343" t="s">
        <v>569</v>
      </c>
      <c r="B343" t="s">
        <v>156</v>
      </c>
      <c r="C343" t="s">
        <v>24</v>
      </c>
      <c r="D343">
        <v>572.9</v>
      </c>
      <c r="E343">
        <v>0.5</v>
      </c>
      <c r="F343">
        <v>3.29</v>
      </c>
      <c r="G343">
        <v>236</v>
      </c>
      <c r="H343">
        <v>142</v>
      </c>
      <c r="I343">
        <v>0.05</v>
      </c>
    </row>
    <row r="344" spans="1:9" x14ac:dyDescent="0.25">
      <c r="A344" t="s">
        <v>632</v>
      </c>
      <c r="B344" t="s">
        <v>61</v>
      </c>
      <c r="C344" t="s">
        <v>56</v>
      </c>
      <c r="D344">
        <v>588.5</v>
      </c>
      <c r="E344">
        <v>0.2</v>
      </c>
      <c r="F344">
        <v>2.92</v>
      </c>
      <c r="G344">
        <v>355</v>
      </c>
      <c r="H344">
        <v>163</v>
      </c>
      <c r="I344">
        <v>0.05</v>
      </c>
    </row>
    <row r="345" spans="1:9" x14ac:dyDescent="0.25">
      <c r="A345" t="s">
        <v>648</v>
      </c>
      <c r="B345" t="s">
        <v>31</v>
      </c>
      <c r="C345" t="s">
        <v>56</v>
      </c>
      <c r="D345">
        <v>590.70000000000005</v>
      </c>
      <c r="E345">
        <v>0.2</v>
      </c>
      <c r="F345">
        <v>2.54</v>
      </c>
      <c r="G345">
        <v>358</v>
      </c>
      <c r="H345">
        <v>208</v>
      </c>
      <c r="I345">
        <v>0.05</v>
      </c>
    </row>
    <row r="346" spans="1:9" x14ac:dyDescent="0.25">
      <c r="A346" t="s">
        <v>667</v>
      </c>
      <c r="B346" t="s">
        <v>156</v>
      </c>
      <c r="C346" t="s">
        <v>24</v>
      </c>
      <c r="D346">
        <v>594.20000000000005</v>
      </c>
      <c r="E346">
        <v>0.5</v>
      </c>
      <c r="F346">
        <v>3.82</v>
      </c>
      <c r="G346">
        <v>224</v>
      </c>
      <c r="H346">
        <v>113</v>
      </c>
      <c r="I346">
        <v>0.05</v>
      </c>
    </row>
    <row r="347" spans="1:9" x14ac:dyDescent="0.25">
      <c r="A347" t="s">
        <v>668</v>
      </c>
      <c r="B347" t="s">
        <v>61</v>
      </c>
      <c r="C347" t="s">
        <v>24</v>
      </c>
      <c r="D347">
        <v>594.20000000000005</v>
      </c>
      <c r="E347">
        <v>0.5</v>
      </c>
      <c r="F347">
        <v>2.92</v>
      </c>
      <c r="G347">
        <v>241</v>
      </c>
      <c r="H347">
        <v>165</v>
      </c>
      <c r="I347">
        <v>0.05</v>
      </c>
    </row>
    <row r="348" spans="1:9" x14ac:dyDescent="0.25">
      <c r="A348" t="s">
        <v>715</v>
      </c>
      <c r="B348" t="s">
        <v>128</v>
      </c>
      <c r="C348" t="s">
        <v>24</v>
      </c>
      <c r="D348">
        <v>598</v>
      </c>
      <c r="E348">
        <v>0.5</v>
      </c>
      <c r="F348">
        <v>3.38</v>
      </c>
      <c r="G348">
        <v>240</v>
      </c>
      <c r="H348">
        <v>134</v>
      </c>
      <c r="I348">
        <v>0.05</v>
      </c>
    </row>
    <row r="349" spans="1:9" x14ac:dyDescent="0.25">
      <c r="A349" t="s">
        <v>829</v>
      </c>
      <c r="B349" t="s">
        <v>145</v>
      </c>
      <c r="C349" t="s">
        <v>24</v>
      </c>
      <c r="D349">
        <v>600.6</v>
      </c>
      <c r="E349">
        <v>0.5</v>
      </c>
      <c r="F349">
        <v>3.66</v>
      </c>
      <c r="G349">
        <v>228</v>
      </c>
      <c r="H349">
        <v>122</v>
      </c>
      <c r="I349">
        <v>0.05</v>
      </c>
    </row>
    <row r="350" spans="1:9" x14ac:dyDescent="0.25">
      <c r="A350" t="s">
        <v>877</v>
      </c>
      <c r="B350" t="s">
        <v>99</v>
      </c>
      <c r="C350" t="s">
        <v>24</v>
      </c>
      <c r="D350">
        <v>600.79999999999995</v>
      </c>
      <c r="E350">
        <v>0.5</v>
      </c>
      <c r="F350" t="s">
        <v>128</v>
      </c>
      <c r="G350">
        <v>259</v>
      </c>
      <c r="I350">
        <v>0.05</v>
      </c>
    </row>
    <row r="351" spans="1:9" x14ac:dyDescent="0.25">
      <c r="A351" t="s">
        <v>892</v>
      </c>
      <c r="B351" t="s">
        <v>128</v>
      </c>
      <c r="C351" t="s">
        <v>24</v>
      </c>
      <c r="D351">
        <v>600.9</v>
      </c>
      <c r="E351">
        <v>0.5</v>
      </c>
      <c r="F351">
        <v>1.79</v>
      </c>
      <c r="G351">
        <v>227</v>
      </c>
      <c r="H351">
        <v>322</v>
      </c>
      <c r="I351">
        <v>0.05</v>
      </c>
    </row>
    <row r="352" spans="1:9" x14ac:dyDescent="0.25">
      <c r="A352" t="s">
        <v>1071</v>
      </c>
      <c r="B352" t="s">
        <v>38</v>
      </c>
      <c r="C352" t="s">
        <v>56</v>
      </c>
      <c r="D352">
        <v>999</v>
      </c>
      <c r="E352">
        <v>0.2</v>
      </c>
      <c r="F352" t="s">
        <v>128</v>
      </c>
      <c r="G352">
        <v>396</v>
      </c>
      <c r="I352">
        <v>0.05</v>
      </c>
    </row>
    <row r="353" spans="1:9" x14ac:dyDescent="0.25">
      <c r="A353" t="s">
        <v>591</v>
      </c>
      <c r="B353" t="s">
        <v>33</v>
      </c>
      <c r="C353" t="s">
        <v>24</v>
      </c>
      <c r="D353">
        <v>579.70000000000005</v>
      </c>
      <c r="E353">
        <v>0.4</v>
      </c>
      <c r="F353">
        <v>1.69</v>
      </c>
      <c r="G353">
        <v>301</v>
      </c>
      <c r="H353">
        <v>346</v>
      </c>
      <c r="I353">
        <v>0.04</v>
      </c>
    </row>
    <row r="354" spans="1:9" x14ac:dyDescent="0.25">
      <c r="A354" t="s">
        <v>619</v>
      </c>
      <c r="B354" t="s">
        <v>19</v>
      </c>
      <c r="C354" t="s">
        <v>24</v>
      </c>
      <c r="D354">
        <v>586.70000000000005</v>
      </c>
      <c r="E354">
        <v>0.4</v>
      </c>
      <c r="F354">
        <v>2.2799999999999998</v>
      </c>
      <c r="G354">
        <v>293</v>
      </c>
      <c r="H354">
        <v>247</v>
      </c>
      <c r="I354">
        <v>0.04</v>
      </c>
    </row>
    <row r="355" spans="1:9" x14ac:dyDescent="0.25">
      <c r="A355" t="s">
        <v>635</v>
      </c>
      <c r="B355" t="s">
        <v>138</v>
      </c>
      <c r="C355" t="s">
        <v>24</v>
      </c>
      <c r="D355">
        <v>588.70000000000005</v>
      </c>
      <c r="E355">
        <v>0.4</v>
      </c>
      <c r="F355">
        <v>1.89</v>
      </c>
      <c r="G355">
        <v>280</v>
      </c>
      <c r="H355">
        <v>307</v>
      </c>
      <c r="I355">
        <v>0.04</v>
      </c>
    </row>
    <row r="356" spans="1:9" x14ac:dyDescent="0.25">
      <c r="A356" t="s">
        <v>770</v>
      </c>
      <c r="B356" t="s">
        <v>156</v>
      </c>
      <c r="C356" t="s">
        <v>24</v>
      </c>
      <c r="D356">
        <v>599.70000000000005</v>
      </c>
      <c r="E356">
        <v>0.5</v>
      </c>
      <c r="F356">
        <v>2.81</v>
      </c>
      <c r="G356">
        <v>248</v>
      </c>
      <c r="H356">
        <v>172</v>
      </c>
      <c r="I356">
        <v>0.04</v>
      </c>
    </row>
    <row r="357" spans="1:9" x14ac:dyDescent="0.25">
      <c r="A357" t="s">
        <v>794</v>
      </c>
      <c r="B357" t="s">
        <v>128</v>
      </c>
      <c r="C357" t="s">
        <v>24</v>
      </c>
      <c r="D357">
        <v>600.20000000000005</v>
      </c>
      <c r="E357">
        <v>0.4</v>
      </c>
      <c r="F357" t="s">
        <v>128</v>
      </c>
      <c r="G357">
        <v>267</v>
      </c>
      <c r="I357">
        <v>0.04</v>
      </c>
    </row>
    <row r="358" spans="1:9" x14ac:dyDescent="0.25">
      <c r="A358" t="s">
        <v>814</v>
      </c>
      <c r="B358" t="s">
        <v>84</v>
      </c>
      <c r="C358" t="s">
        <v>56</v>
      </c>
      <c r="D358">
        <v>600.5</v>
      </c>
      <c r="E358">
        <v>0.2</v>
      </c>
      <c r="F358" t="s">
        <v>128</v>
      </c>
      <c r="G358">
        <v>369</v>
      </c>
      <c r="I358">
        <v>0.04</v>
      </c>
    </row>
    <row r="359" spans="1:9" x14ac:dyDescent="0.25">
      <c r="A359" t="s">
        <v>834</v>
      </c>
      <c r="B359" t="s">
        <v>123</v>
      </c>
      <c r="C359" t="s">
        <v>56</v>
      </c>
      <c r="D359">
        <v>600.6</v>
      </c>
      <c r="E359">
        <v>0.2</v>
      </c>
      <c r="F359">
        <v>2.4700000000000002</v>
      </c>
      <c r="G359">
        <v>373</v>
      </c>
      <c r="H359">
        <v>217</v>
      </c>
      <c r="I359">
        <v>0.04</v>
      </c>
    </row>
    <row r="360" spans="1:9" x14ac:dyDescent="0.25">
      <c r="A360" t="s">
        <v>859</v>
      </c>
      <c r="B360" t="s">
        <v>81</v>
      </c>
      <c r="C360" t="s">
        <v>24</v>
      </c>
      <c r="D360">
        <v>600.70000000000005</v>
      </c>
      <c r="E360">
        <v>0.5</v>
      </c>
      <c r="F360">
        <v>1.7</v>
      </c>
      <c r="G360">
        <v>255</v>
      </c>
      <c r="H360">
        <v>342</v>
      </c>
      <c r="I360">
        <v>0.04</v>
      </c>
    </row>
    <row r="361" spans="1:9" x14ac:dyDescent="0.25">
      <c r="A361" t="s">
        <v>1003</v>
      </c>
      <c r="B361" t="s">
        <v>28</v>
      </c>
      <c r="C361" t="s">
        <v>24</v>
      </c>
      <c r="D361">
        <v>999</v>
      </c>
      <c r="E361">
        <v>0.5</v>
      </c>
      <c r="F361">
        <v>2.63</v>
      </c>
      <c r="G361">
        <v>242</v>
      </c>
      <c r="H361">
        <v>191</v>
      </c>
      <c r="I361">
        <v>0.04</v>
      </c>
    </row>
    <row r="362" spans="1:9" x14ac:dyDescent="0.25">
      <c r="A362" t="s">
        <v>1006</v>
      </c>
      <c r="B362" t="s">
        <v>99</v>
      </c>
      <c r="C362" t="s">
        <v>56</v>
      </c>
      <c r="D362">
        <v>999</v>
      </c>
      <c r="E362">
        <v>0.2</v>
      </c>
      <c r="F362" t="s">
        <v>128</v>
      </c>
      <c r="G362">
        <v>375</v>
      </c>
      <c r="I362">
        <v>0.04</v>
      </c>
    </row>
    <row r="363" spans="1:9" x14ac:dyDescent="0.25">
      <c r="A363" t="s">
        <v>1010</v>
      </c>
      <c r="B363" t="s">
        <v>52</v>
      </c>
      <c r="C363" t="s">
        <v>56</v>
      </c>
      <c r="D363">
        <v>999</v>
      </c>
      <c r="E363">
        <v>0.2</v>
      </c>
      <c r="F363" t="s">
        <v>128</v>
      </c>
      <c r="G363">
        <v>376</v>
      </c>
      <c r="I363">
        <v>0.04</v>
      </c>
    </row>
    <row r="364" spans="1:9" x14ac:dyDescent="0.25">
      <c r="A364" t="s">
        <v>1041</v>
      </c>
      <c r="B364" t="s">
        <v>81</v>
      </c>
      <c r="C364" t="s">
        <v>24</v>
      </c>
      <c r="D364">
        <v>999</v>
      </c>
      <c r="E364">
        <v>0.4</v>
      </c>
      <c r="F364" t="s">
        <v>128</v>
      </c>
      <c r="G364">
        <v>279</v>
      </c>
      <c r="I364">
        <v>0.04</v>
      </c>
    </row>
    <row r="365" spans="1:9" x14ac:dyDescent="0.25">
      <c r="A365" t="s">
        <v>545</v>
      </c>
      <c r="B365" t="s">
        <v>156</v>
      </c>
      <c r="C365" t="s">
        <v>56</v>
      </c>
      <c r="D365">
        <v>557.20000000000005</v>
      </c>
      <c r="E365">
        <v>0.2</v>
      </c>
      <c r="F365" t="s">
        <v>128</v>
      </c>
      <c r="G365">
        <v>365</v>
      </c>
      <c r="I365">
        <v>0.03</v>
      </c>
    </row>
    <row r="366" spans="1:9" x14ac:dyDescent="0.25">
      <c r="A366" t="s">
        <v>551</v>
      </c>
      <c r="B366" t="s">
        <v>78</v>
      </c>
      <c r="C366" t="s">
        <v>24</v>
      </c>
      <c r="D366">
        <v>563.79999999999995</v>
      </c>
      <c r="E366">
        <v>0.4</v>
      </c>
      <c r="F366" t="s">
        <v>128</v>
      </c>
      <c r="G366">
        <v>288</v>
      </c>
      <c r="I366">
        <v>0.03</v>
      </c>
    </row>
    <row r="367" spans="1:9" x14ac:dyDescent="0.25">
      <c r="A367" t="s">
        <v>556</v>
      </c>
      <c r="B367" t="s">
        <v>41</v>
      </c>
      <c r="C367" t="s">
        <v>24</v>
      </c>
      <c r="D367">
        <v>567.79999999999995</v>
      </c>
      <c r="E367">
        <v>0.4</v>
      </c>
      <c r="F367">
        <v>1.73</v>
      </c>
      <c r="G367">
        <v>291</v>
      </c>
      <c r="H367">
        <v>337</v>
      </c>
      <c r="I367">
        <v>0.03</v>
      </c>
    </row>
    <row r="368" spans="1:9" x14ac:dyDescent="0.25">
      <c r="A368" t="s">
        <v>622</v>
      </c>
      <c r="B368" t="s">
        <v>138</v>
      </c>
      <c r="C368" t="s">
        <v>24</v>
      </c>
      <c r="D368">
        <v>587.4</v>
      </c>
      <c r="E368">
        <v>0.3</v>
      </c>
      <c r="F368">
        <v>4.38</v>
      </c>
      <c r="G368">
        <v>349</v>
      </c>
      <c r="H368">
        <v>80</v>
      </c>
      <c r="I368">
        <v>0.03</v>
      </c>
    </row>
    <row r="369" spans="1:9" x14ac:dyDescent="0.25">
      <c r="A369" t="s">
        <v>734</v>
      </c>
      <c r="B369" t="s">
        <v>123</v>
      </c>
      <c r="C369" t="s">
        <v>24</v>
      </c>
      <c r="D369">
        <v>598.70000000000005</v>
      </c>
      <c r="E369">
        <v>0.3</v>
      </c>
      <c r="F369">
        <v>1.31</v>
      </c>
      <c r="G369">
        <v>348</v>
      </c>
      <c r="H369">
        <v>410</v>
      </c>
      <c r="I369">
        <v>0.03</v>
      </c>
    </row>
    <row r="370" spans="1:9" x14ac:dyDescent="0.25">
      <c r="A370" t="s">
        <v>735</v>
      </c>
      <c r="B370" t="s">
        <v>43</v>
      </c>
      <c r="C370" t="s">
        <v>56</v>
      </c>
      <c r="D370">
        <v>598.79999999999995</v>
      </c>
      <c r="E370">
        <v>0.2</v>
      </c>
      <c r="F370">
        <v>3.18</v>
      </c>
      <c r="G370">
        <v>352</v>
      </c>
      <c r="H370">
        <v>147</v>
      </c>
      <c r="I370">
        <v>0.03</v>
      </c>
    </row>
    <row r="371" spans="1:9" x14ac:dyDescent="0.25">
      <c r="A371" t="s">
        <v>780</v>
      </c>
      <c r="B371" t="s">
        <v>128</v>
      </c>
      <c r="C371" t="s">
        <v>24</v>
      </c>
      <c r="D371">
        <v>599.9</v>
      </c>
      <c r="E371">
        <v>0.3</v>
      </c>
      <c r="F371" t="s">
        <v>128</v>
      </c>
      <c r="G371">
        <v>332</v>
      </c>
      <c r="I371">
        <v>0.03</v>
      </c>
    </row>
    <row r="372" spans="1:9" x14ac:dyDescent="0.25">
      <c r="A372" t="s">
        <v>786</v>
      </c>
      <c r="B372" t="s">
        <v>89</v>
      </c>
      <c r="C372" t="s">
        <v>24</v>
      </c>
      <c r="D372">
        <v>600</v>
      </c>
      <c r="E372">
        <v>0.4</v>
      </c>
      <c r="F372">
        <v>2.94</v>
      </c>
      <c r="G372">
        <v>281</v>
      </c>
      <c r="H372">
        <v>161</v>
      </c>
      <c r="I372">
        <v>0.03</v>
      </c>
    </row>
    <row r="373" spans="1:9" x14ac:dyDescent="0.25">
      <c r="A373" t="s">
        <v>864</v>
      </c>
      <c r="B373" t="s">
        <v>28</v>
      </c>
      <c r="C373" t="s">
        <v>56</v>
      </c>
      <c r="D373">
        <v>600.79999999999995</v>
      </c>
      <c r="E373">
        <v>0.2</v>
      </c>
      <c r="F373">
        <v>2.16</v>
      </c>
      <c r="G373">
        <v>356</v>
      </c>
      <c r="H373">
        <v>265</v>
      </c>
      <c r="I373">
        <v>0.03</v>
      </c>
    </row>
    <row r="374" spans="1:9" x14ac:dyDescent="0.25">
      <c r="A374" t="s">
        <v>873</v>
      </c>
      <c r="B374" t="s">
        <v>116</v>
      </c>
      <c r="C374" t="s">
        <v>24</v>
      </c>
      <c r="D374">
        <v>600.79999999999995</v>
      </c>
      <c r="E374">
        <v>0.3</v>
      </c>
      <c r="F374" t="s">
        <v>128</v>
      </c>
      <c r="G374">
        <v>340</v>
      </c>
      <c r="I374">
        <v>0.03</v>
      </c>
    </row>
    <row r="375" spans="1:9" x14ac:dyDescent="0.25">
      <c r="A375" t="s">
        <v>893</v>
      </c>
      <c r="B375" t="s">
        <v>31</v>
      </c>
      <c r="C375" t="s">
        <v>24</v>
      </c>
      <c r="D375">
        <v>600.9</v>
      </c>
      <c r="E375">
        <v>0.3</v>
      </c>
      <c r="F375" t="s">
        <v>128</v>
      </c>
      <c r="G375">
        <v>319</v>
      </c>
      <c r="I375">
        <v>0.03</v>
      </c>
    </row>
    <row r="376" spans="1:9" x14ac:dyDescent="0.25">
      <c r="A376" t="s">
        <v>1023</v>
      </c>
      <c r="B376" t="s">
        <v>123</v>
      </c>
      <c r="C376" t="s">
        <v>56</v>
      </c>
      <c r="D376">
        <v>999</v>
      </c>
      <c r="E376">
        <v>0.2</v>
      </c>
      <c r="F376">
        <v>1.23</v>
      </c>
      <c r="G376">
        <v>381</v>
      </c>
      <c r="H376">
        <v>420</v>
      </c>
      <c r="I376">
        <v>0.03</v>
      </c>
    </row>
    <row r="377" spans="1:9" x14ac:dyDescent="0.25">
      <c r="A377" t="s">
        <v>1067</v>
      </c>
      <c r="B377" t="s">
        <v>128</v>
      </c>
      <c r="C377" t="s">
        <v>24</v>
      </c>
      <c r="D377">
        <v>999</v>
      </c>
      <c r="E377">
        <v>0.3</v>
      </c>
      <c r="F377">
        <v>1.51</v>
      </c>
      <c r="G377">
        <v>336</v>
      </c>
      <c r="H377">
        <v>376</v>
      </c>
      <c r="I377">
        <v>0.03</v>
      </c>
    </row>
    <row r="378" spans="1:9" x14ac:dyDescent="0.25">
      <c r="A378" t="s">
        <v>1072</v>
      </c>
      <c r="B378" t="s">
        <v>145</v>
      </c>
      <c r="C378" t="s">
        <v>24</v>
      </c>
      <c r="D378">
        <v>999</v>
      </c>
      <c r="E378">
        <v>0.3</v>
      </c>
      <c r="F378">
        <v>1.65</v>
      </c>
      <c r="G378">
        <v>337</v>
      </c>
      <c r="H378">
        <v>357</v>
      </c>
      <c r="I378">
        <v>0.03</v>
      </c>
    </row>
    <row r="379" spans="1:9" x14ac:dyDescent="0.25">
      <c r="A379" t="s">
        <v>1087</v>
      </c>
      <c r="B379" t="s">
        <v>128</v>
      </c>
      <c r="C379" t="s">
        <v>24</v>
      </c>
      <c r="D379">
        <v>999</v>
      </c>
      <c r="E379">
        <v>0.3</v>
      </c>
      <c r="F379">
        <v>1.1499999999999999</v>
      </c>
      <c r="G379">
        <v>338</v>
      </c>
      <c r="H379">
        <v>430</v>
      </c>
      <c r="I379">
        <v>0.03</v>
      </c>
    </row>
    <row r="380" spans="1:9" x14ac:dyDescent="0.25">
      <c r="A380" t="s">
        <v>488</v>
      </c>
      <c r="B380" t="s">
        <v>26</v>
      </c>
      <c r="C380" t="s">
        <v>56</v>
      </c>
      <c r="D380">
        <v>525.4</v>
      </c>
      <c r="E380">
        <v>0.2</v>
      </c>
      <c r="F380">
        <v>2.42</v>
      </c>
      <c r="G380">
        <v>359</v>
      </c>
      <c r="H380">
        <v>223</v>
      </c>
      <c r="I380">
        <v>0.02</v>
      </c>
    </row>
    <row r="381" spans="1:9" x14ac:dyDescent="0.25">
      <c r="A381" t="s">
        <v>601</v>
      </c>
      <c r="B381" t="s">
        <v>128</v>
      </c>
      <c r="C381" t="s">
        <v>24</v>
      </c>
      <c r="D381">
        <v>581.9</v>
      </c>
      <c r="E381">
        <v>0.2</v>
      </c>
      <c r="F381">
        <v>2.54</v>
      </c>
      <c r="G381">
        <v>383</v>
      </c>
      <c r="H381">
        <v>209</v>
      </c>
      <c r="I381">
        <v>0.02</v>
      </c>
    </row>
    <row r="382" spans="1:9" x14ac:dyDescent="0.25">
      <c r="A382" t="s">
        <v>639</v>
      </c>
      <c r="B382" t="s">
        <v>33</v>
      </c>
      <c r="C382" t="s">
        <v>24</v>
      </c>
      <c r="D382">
        <v>589.20000000000005</v>
      </c>
      <c r="E382">
        <v>0.2</v>
      </c>
      <c r="F382" t="s">
        <v>128</v>
      </c>
      <c r="G382">
        <v>395</v>
      </c>
      <c r="I382">
        <v>0.02</v>
      </c>
    </row>
    <row r="383" spans="1:9" x14ac:dyDescent="0.25">
      <c r="A383" t="s">
        <v>658</v>
      </c>
      <c r="B383" t="s">
        <v>33</v>
      </c>
      <c r="C383" t="s">
        <v>24</v>
      </c>
      <c r="D383">
        <v>592.5</v>
      </c>
      <c r="E383">
        <v>0.3</v>
      </c>
      <c r="F383">
        <v>1.47</v>
      </c>
      <c r="G383">
        <v>331</v>
      </c>
      <c r="H383">
        <v>385</v>
      </c>
      <c r="I383">
        <v>0.02</v>
      </c>
    </row>
    <row r="384" spans="1:9" x14ac:dyDescent="0.25">
      <c r="A384" t="s">
        <v>690</v>
      </c>
      <c r="B384" t="s">
        <v>128</v>
      </c>
      <c r="C384" t="s">
        <v>24</v>
      </c>
      <c r="D384">
        <v>596.6</v>
      </c>
      <c r="E384">
        <v>0.3</v>
      </c>
      <c r="F384">
        <v>1.69</v>
      </c>
      <c r="G384">
        <v>329</v>
      </c>
      <c r="H384">
        <v>349</v>
      </c>
      <c r="I384">
        <v>0.02</v>
      </c>
    </row>
    <row r="385" spans="1:9" x14ac:dyDescent="0.25">
      <c r="A385" t="s">
        <v>704</v>
      </c>
      <c r="B385" t="s">
        <v>33</v>
      </c>
      <c r="C385" t="s">
        <v>24</v>
      </c>
      <c r="D385">
        <v>597.5</v>
      </c>
      <c r="E385">
        <v>0.2</v>
      </c>
      <c r="F385" t="s">
        <v>128</v>
      </c>
      <c r="G385">
        <v>407</v>
      </c>
      <c r="I385">
        <v>0.02</v>
      </c>
    </row>
    <row r="386" spans="1:9" x14ac:dyDescent="0.25">
      <c r="A386" t="s">
        <v>722</v>
      </c>
      <c r="B386" t="s">
        <v>108</v>
      </c>
      <c r="C386" t="s">
        <v>24</v>
      </c>
      <c r="D386">
        <v>598.20000000000005</v>
      </c>
      <c r="E386">
        <v>0.2</v>
      </c>
      <c r="F386">
        <v>1.81</v>
      </c>
      <c r="G386">
        <v>404</v>
      </c>
      <c r="H386">
        <v>320</v>
      </c>
      <c r="I386">
        <v>0.02</v>
      </c>
    </row>
    <row r="387" spans="1:9" x14ac:dyDescent="0.25">
      <c r="A387" t="s">
        <v>728</v>
      </c>
      <c r="B387" t="s">
        <v>35</v>
      </c>
      <c r="C387" t="s">
        <v>56</v>
      </c>
      <c r="D387">
        <v>598.6</v>
      </c>
      <c r="E387">
        <v>0.2</v>
      </c>
      <c r="F387">
        <v>2.48</v>
      </c>
      <c r="G387">
        <v>402</v>
      </c>
      <c r="H387">
        <v>216</v>
      </c>
      <c r="I387">
        <v>0.02</v>
      </c>
    </row>
    <row r="388" spans="1:9" x14ac:dyDescent="0.25">
      <c r="A388" t="s">
        <v>817</v>
      </c>
      <c r="B388" t="s">
        <v>108</v>
      </c>
      <c r="C388" t="s">
        <v>56</v>
      </c>
      <c r="D388">
        <v>600.5</v>
      </c>
      <c r="E388">
        <v>0.2</v>
      </c>
      <c r="F388">
        <v>2.1</v>
      </c>
      <c r="G388">
        <v>374</v>
      </c>
      <c r="H388">
        <v>279</v>
      </c>
      <c r="I388">
        <v>0.02</v>
      </c>
    </row>
    <row r="389" spans="1:9" x14ac:dyDescent="0.25">
      <c r="A389" t="s">
        <v>874</v>
      </c>
      <c r="B389" t="s">
        <v>52</v>
      </c>
      <c r="C389" t="s">
        <v>24</v>
      </c>
      <c r="D389">
        <v>600.79999999999995</v>
      </c>
      <c r="E389">
        <v>0.2</v>
      </c>
      <c r="F389">
        <v>1.51</v>
      </c>
      <c r="G389">
        <v>401</v>
      </c>
      <c r="H389">
        <v>377</v>
      </c>
      <c r="I389">
        <v>0.02</v>
      </c>
    </row>
    <row r="390" spans="1:9" x14ac:dyDescent="0.25">
      <c r="A390" t="s">
        <v>922</v>
      </c>
      <c r="B390" t="s">
        <v>128</v>
      </c>
      <c r="C390" t="s">
        <v>24</v>
      </c>
      <c r="D390">
        <v>601</v>
      </c>
      <c r="E390">
        <v>0.3</v>
      </c>
      <c r="F390" t="s">
        <v>128</v>
      </c>
      <c r="G390">
        <v>341</v>
      </c>
      <c r="I390">
        <v>0.02</v>
      </c>
    </row>
    <row r="391" spans="1:9" x14ac:dyDescent="0.25">
      <c r="A391" t="s">
        <v>969</v>
      </c>
      <c r="B391" t="s">
        <v>26</v>
      </c>
      <c r="C391" t="s">
        <v>24</v>
      </c>
      <c r="D391">
        <v>999</v>
      </c>
      <c r="E391">
        <v>0.3</v>
      </c>
      <c r="F391" t="s">
        <v>128</v>
      </c>
      <c r="G391">
        <v>313</v>
      </c>
      <c r="I391">
        <v>0.02</v>
      </c>
    </row>
    <row r="392" spans="1:9" x14ac:dyDescent="0.25">
      <c r="A392" t="s">
        <v>971</v>
      </c>
      <c r="B392" t="s">
        <v>156</v>
      </c>
      <c r="C392" t="s">
        <v>56</v>
      </c>
      <c r="D392">
        <v>999</v>
      </c>
      <c r="E392">
        <v>0.2</v>
      </c>
      <c r="F392">
        <v>2.35</v>
      </c>
      <c r="G392">
        <v>364</v>
      </c>
      <c r="H392">
        <v>241</v>
      </c>
      <c r="I392">
        <v>0.02</v>
      </c>
    </row>
    <row r="393" spans="1:9" x14ac:dyDescent="0.25">
      <c r="A393" t="s">
        <v>980</v>
      </c>
      <c r="B393" t="s">
        <v>81</v>
      </c>
      <c r="C393" t="s">
        <v>24</v>
      </c>
      <c r="D393">
        <v>999</v>
      </c>
      <c r="E393">
        <v>0.2</v>
      </c>
      <c r="F393" t="s">
        <v>128</v>
      </c>
      <c r="G393">
        <v>367</v>
      </c>
      <c r="I393">
        <v>0.02</v>
      </c>
    </row>
    <row r="394" spans="1:9" x14ac:dyDescent="0.25">
      <c r="A394" t="s">
        <v>1058</v>
      </c>
      <c r="B394" t="s">
        <v>128</v>
      </c>
      <c r="C394" t="s">
        <v>24</v>
      </c>
      <c r="D394">
        <v>999</v>
      </c>
      <c r="E394">
        <v>0.3</v>
      </c>
      <c r="F394" t="s">
        <v>128</v>
      </c>
      <c r="G394">
        <v>330</v>
      </c>
      <c r="I394">
        <v>0.02</v>
      </c>
    </row>
    <row r="395" spans="1:9" x14ac:dyDescent="0.25">
      <c r="A395" t="s">
        <v>1123</v>
      </c>
      <c r="B395" t="s">
        <v>13</v>
      </c>
      <c r="C395" t="s">
        <v>24</v>
      </c>
      <c r="D395">
        <v>999</v>
      </c>
      <c r="E395">
        <v>0.3</v>
      </c>
      <c r="F395" t="s">
        <v>128</v>
      </c>
      <c r="G395">
        <v>346</v>
      </c>
      <c r="I395">
        <v>0.02</v>
      </c>
    </row>
    <row r="396" spans="1:9" x14ac:dyDescent="0.25">
      <c r="A396" t="s">
        <v>662</v>
      </c>
      <c r="B396" t="s">
        <v>74</v>
      </c>
      <c r="C396" t="s">
        <v>24</v>
      </c>
      <c r="D396">
        <v>592.9</v>
      </c>
      <c r="E396">
        <v>0.2</v>
      </c>
      <c r="F396" t="s">
        <v>128</v>
      </c>
      <c r="G396">
        <v>363</v>
      </c>
      <c r="I396">
        <v>0.01</v>
      </c>
    </row>
    <row r="397" spans="1:9" x14ac:dyDescent="0.25">
      <c r="A397" t="s">
        <v>664</v>
      </c>
      <c r="B397" t="s">
        <v>123</v>
      </c>
      <c r="C397" t="s">
        <v>24</v>
      </c>
      <c r="D397">
        <v>593.5</v>
      </c>
      <c r="E397">
        <v>0.2</v>
      </c>
      <c r="F397">
        <v>3.3</v>
      </c>
      <c r="G397">
        <v>417</v>
      </c>
      <c r="H397">
        <v>140</v>
      </c>
      <c r="I397">
        <v>0.01</v>
      </c>
    </row>
    <row r="398" spans="1:9" x14ac:dyDescent="0.25">
      <c r="A398" t="s">
        <v>732</v>
      </c>
      <c r="B398" t="s">
        <v>16</v>
      </c>
      <c r="C398" t="s">
        <v>24</v>
      </c>
      <c r="D398">
        <v>598.70000000000005</v>
      </c>
      <c r="E398">
        <v>0.2</v>
      </c>
      <c r="F398">
        <v>2.57</v>
      </c>
      <c r="G398">
        <v>399</v>
      </c>
      <c r="H398">
        <v>201</v>
      </c>
      <c r="I398">
        <v>0.01</v>
      </c>
    </row>
    <row r="399" spans="1:9" x14ac:dyDescent="0.25">
      <c r="A399" t="s">
        <v>746</v>
      </c>
      <c r="B399" t="s">
        <v>41</v>
      </c>
      <c r="C399" t="s">
        <v>24</v>
      </c>
      <c r="D399">
        <v>599.20000000000005</v>
      </c>
      <c r="E399">
        <v>0.2</v>
      </c>
      <c r="F399">
        <v>2.14</v>
      </c>
      <c r="G399">
        <v>414</v>
      </c>
      <c r="H399">
        <v>268</v>
      </c>
      <c r="I399">
        <v>0.01</v>
      </c>
    </row>
    <row r="400" spans="1:9" x14ac:dyDescent="0.25">
      <c r="A400" t="s">
        <v>833</v>
      </c>
      <c r="B400" t="s">
        <v>13</v>
      </c>
      <c r="C400" t="s">
        <v>24</v>
      </c>
      <c r="D400">
        <v>600.6</v>
      </c>
      <c r="E400">
        <v>0.2</v>
      </c>
      <c r="F400">
        <v>2.2599999999999998</v>
      </c>
      <c r="G400">
        <v>370</v>
      </c>
      <c r="H400">
        <v>248</v>
      </c>
      <c r="I400">
        <v>0.01</v>
      </c>
    </row>
    <row r="401" spans="1:9" x14ac:dyDescent="0.25">
      <c r="A401" t="s">
        <v>865</v>
      </c>
      <c r="B401" t="s">
        <v>116</v>
      </c>
      <c r="C401" t="s">
        <v>24</v>
      </c>
      <c r="D401">
        <v>600.79999999999995</v>
      </c>
      <c r="E401">
        <v>0.2</v>
      </c>
      <c r="F401">
        <v>2.37</v>
      </c>
      <c r="G401">
        <v>361</v>
      </c>
      <c r="H401">
        <v>236</v>
      </c>
      <c r="I401">
        <v>0.01</v>
      </c>
    </row>
    <row r="402" spans="1:9" x14ac:dyDescent="0.25">
      <c r="A402" t="s">
        <v>896</v>
      </c>
      <c r="B402" t="s">
        <v>128</v>
      </c>
      <c r="C402" t="s">
        <v>24</v>
      </c>
      <c r="D402">
        <v>600.9</v>
      </c>
      <c r="E402">
        <v>0.2</v>
      </c>
      <c r="F402" t="s">
        <v>128</v>
      </c>
      <c r="G402">
        <v>385</v>
      </c>
      <c r="I402">
        <v>0.01</v>
      </c>
    </row>
    <row r="403" spans="1:9" x14ac:dyDescent="0.25">
      <c r="A403" t="s">
        <v>923</v>
      </c>
      <c r="B403" t="s">
        <v>43</v>
      </c>
      <c r="C403" t="s">
        <v>56</v>
      </c>
      <c r="D403">
        <v>601</v>
      </c>
      <c r="E403">
        <v>0.2</v>
      </c>
      <c r="F403">
        <v>2.09</v>
      </c>
      <c r="G403">
        <v>413</v>
      </c>
      <c r="H403">
        <v>282</v>
      </c>
      <c r="I403">
        <v>0.01</v>
      </c>
    </row>
    <row r="404" spans="1:9" x14ac:dyDescent="0.25">
      <c r="A404" t="s">
        <v>929</v>
      </c>
      <c r="B404" t="s">
        <v>140</v>
      </c>
      <c r="C404" t="s">
        <v>24</v>
      </c>
      <c r="D404">
        <v>999</v>
      </c>
      <c r="E404">
        <v>0.2</v>
      </c>
      <c r="F404" t="s">
        <v>128</v>
      </c>
      <c r="G404">
        <v>351</v>
      </c>
      <c r="I404">
        <v>0.01</v>
      </c>
    </row>
    <row r="405" spans="1:9" x14ac:dyDescent="0.25">
      <c r="A405" t="s">
        <v>964</v>
      </c>
      <c r="B405" t="s">
        <v>99</v>
      </c>
      <c r="C405" t="s">
        <v>24</v>
      </c>
      <c r="D405">
        <v>999</v>
      </c>
      <c r="E405">
        <v>0.2</v>
      </c>
      <c r="F405">
        <v>0.68</v>
      </c>
      <c r="G405">
        <v>362</v>
      </c>
      <c r="H405">
        <v>480</v>
      </c>
      <c r="I405">
        <v>0.01</v>
      </c>
    </row>
    <row r="406" spans="1:9" x14ac:dyDescent="0.25">
      <c r="A406" t="s">
        <v>983</v>
      </c>
      <c r="B406" t="s">
        <v>43</v>
      </c>
      <c r="C406" t="s">
        <v>56</v>
      </c>
      <c r="D406">
        <v>999</v>
      </c>
      <c r="E406">
        <v>0.2</v>
      </c>
      <c r="F406">
        <v>1.45</v>
      </c>
      <c r="G406">
        <v>368</v>
      </c>
      <c r="H406">
        <v>390</v>
      </c>
      <c r="I406">
        <v>0.01</v>
      </c>
    </row>
    <row r="407" spans="1:9" x14ac:dyDescent="0.25">
      <c r="A407" t="s">
        <v>1021</v>
      </c>
      <c r="B407" t="s">
        <v>128</v>
      </c>
      <c r="C407" t="s">
        <v>24</v>
      </c>
      <c r="D407">
        <v>999</v>
      </c>
      <c r="E407">
        <v>0.2</v>
      </c>
      <c r="F407" t="s">
        <v>128</v>
      </c>
      <c r="G407">
        <v>378</v>
      </c>
      <c r="I407">
        <v>0.01</v>
      </c>
    </row>
    <row r="408" spans="1:9" x14ac:dyDescent="0.25">
      <c r="A408" t="s">
        <v>1027</v>
      </c>
      <c r="B408" t="s">
        <v>128</v>
      </c>
      <c r="C408" t="s">
        <v>24</v>
      </c>
      <c r="D408">
        <v>999</v>
      </c>
      <c r="E408">
        <v>0.2</v>
      </c>
      <c r="F408">
        <v>1.62</v>
      </c>
      <c r="G408">
        <v>382</v>
      </c>
      <c r="H408">
        <v>363</v>
      </c>
      <c r="I408">
        <v>0.01</v>
      </c>
    </row>
    <row r="409" spans="1:9" x14ac:dyDescent="0.25">
      <c r="A409" t="s">
        <v>1030</v>
      </c>
      <c r="B409" t="s">
        <v>61</v>
      </c>
      <c r="C409" t="s">
        <v>24</v>
      </c>
      <c r="D409">
        <v>999</v>
      </c>
      <c r="E409">
        <v>0.2</v>
      </c>
      <c r="F409" t="s">
        <v>128</v>
      </c>
      <c r="G409">
        <v>384</v>
      </c>
      <c r="I409">
        <v>0.01</v>
      </c>
    </row>
    <row r="410" spans="1:9" x14ac:dyDescent="0.25">
      <c r="A410" t="s">
        <v>1047</v>
      </c>
      <c r="B410" t="s">
        <v>10</v>
      </c>
      <c r="C410" t="s">
        <v>56</v>
      </c>
      <c r="D410">
        <v>999</v>
      </c>
      <c r="E410">
        <v>0.2</v>
      </c>
      <c r="F410" t="s">
        <v>128</v>
      </c>
      <c r="G410">
        <v>390</v>
      </c>
      <c r="I410">
        <v>0.01</v>
      </c>
    </row>
    <row r="411" spans="1:9" x14ac:dyDescent="0.25">
      <c r="A411" t="s">
        <v>1080</v>
      </c>
      <c r="B411" t="s">
        <v>89</v>
      </c>
      <c r="C411" t="s">
        <v>24</v>
      </c>
      <c r="D411">
        <v>999</v>
      </c>
      <c r="E411">
        <v>0.2</v>
      </c>
      <c r="F411" t="s">
        <v>128</v>
      </c>
      <c r="G411">
        <v>398</v>
      </c>
      <c r="I411">
        <v>0.01</v>
      </c>
    </row>
    <row r="412" spans="1:9" x14ac:dyDescent="0.25">
      <c r="A412" t="s">
        <v>1089</v>
      </c>
      <c r="B412" t="s">
        <v>140</v>
      </c>
      <c r="C412" t="s">
        <v>24</v>
      </c>
      <c r="D412">
        <v>999</v>
      </c>
      <c r="E412">
        <v>0.2</v>
      </c>
      <c r="F412">
        <v>1.08</v>
      </c>
      <c r="G412">
        <v>400</v>
      </c>
      <c r="H412">
        <v>441</v>
      </c>
      <c r="I412">
        <v>0.01</v>
      </c>
    </row>
    <row r="413" spans="1:9" x14ac:dyDescent="0.25">
      <c r="A413" t="s">
        <v>1127</v>
      </c>
      <c r="B413" t="s">
        <v>128</v>
      </c>
      <c r="C413" t="s">
        <v>24</v>
      </c>
      <c r="D413">
        <v>999</v>
      </c>
      <c r="E413">
        <v>0.2</v>
      </c>
      <c r="F413">
        <v>1.1499999999999999</v>
      </c>
      <c r="G413">
        <v>412</v>
      </c>
      <c r="H413">
        <v>429</v>
      </c>
      <c r="I413">
        <v>0.01</v>
      </c>
    </row>
    <row r="414" spans="1:9" x14ac:dyDescent="0.25">
      <c r="A414" t="s">
        <v>1140</v>
      </c>
      <c r="B414" t="s">
        <v>78</v>
      </c>
      <c r="C414" t="s">
        <v>56</v>
      </c>
      <c r="D414">
        <v>999</v>
      </c>
      <c r="E414">
        <v>0.2</v>
      </c>
      <c r="F414">
        <v>1.75</v>
      </c>
      <c r="G414">
        <v>418</v>
      </c>
      <c r="H414">
        <v>331</v>
      </c>
      <c r="I414">
        <v>0.01</v>
      </c>
    </row>
    <row r="415" spans="1:9" x14ac:dyDescent="0.25">
      <c r="A415" t="s">
        <v>671</v>
      </c>
      <c r="B415" t="s">
        <v>123</v>
      </c>
      <c r="C415" t="s">
        <v>24</v>
      </c>
      <c r="D415">
        <v>594.6</v>
      </c>
      <c r="E415">
        <v>0</v>
      </c>
      <c r="F415" t="s">
        <v>128</v>
      </c>
      <c r="G415">
        <v>521</v>
      </c>
      <c r="I415">
        <v>0</v>
      </c>
    </row>
    <row r="416" spans="1:9" x14ac:dyDescent="0.25">
      <c r="A416" t="s">
        <v>701</v>
      </c>
      <c r="B416" t="s">
        <v>16</v>
      </c>
      <c r="C416" t="s">
        <v>24</v>
      </c>
      <c r="D416">
        <v>597.4</v>
      </c>
      <c r="E416">
        <v>0.1</v>
      </c>
      <c r="F416" t="s">
        <v>128</v>
      </c>
      <c r="G416">
        <v>424</v>
      </c>
      <c r="I416">
        <v>0</v>
      </c>
    </row>
    <row r="417" spans="1:9" x14ac:dyDescent="0.25">
      <c r="A417" t="s">
        <v>702</v>
      </c>
      <c r="B417" t="s">
        <v>108</v>
      </c>
      <c r="C417" t="s">
        <v>24</v>
      </c>
      <c r="D417">
        <v>597.4</v>
      </c>
      <c r="E417">
        <v>0</v>
      </c>
      <c r="F417">
        <v>1.45</v>
      </c>
      <c r="G417">
        <v>517</v>
      </c>
      <c r="H417">
        <v>391</v>
      </c>
      <c r="I417">
        <v>0</v>
      </c>
    </row>
    <row r="418" spans="1:9" x14ac:dyDescent="0.25">
      <c r="A418" t="s">
        <v>729</v>
      </c>
      <c r="B418" t="s">
        <v>145</v>
      </c>
      <c r="C418" t="s">
        <v>24</v>
      </c>
      <c r="D418">
        <v>598.6</v>
      </c>
      <c r="E418">
        <v>0.1</v>
      </c>
      <c r="F418">
        <v>3.85</v>
      </c>
      <c r="G418">
        <v>503</v>
      </c>
      <c r="H418">
        <v>112</v>
      </c>
      <c r="I418">
        <v>0</v>
      </c>
    </row>
    <row r="419" spans="1:9" x14ac:dyDescent="0.25">
      <c r="A419" t="s">
        <v>752</v>
      </c>
      <c r="B419" t="s">
        <v>128</v>
      </c>
      <c r="C419" t="s">
        <v>24</v>
      </c>
      <c r="D419">
        <v>599.29999999999995</v>
      </c>
      <c r="E419">
        <v>0.1</v>
      </c>
      <c r="F419">
        <v>1.18</v>
      </c>
      <c r="G419">
        <v>497</v>
      </c>
      <c r="H419">
        <v>426</v>
      </c>
      <c r="I419">
        <v>0</v>
      </c>
    </row>
    <row r="420" spans="1:9" x14ac:dyDescent="0.25">
      <c r="A420" t="s">
        <v>761</v>
      </c>
      <c r="B420" t="s">
        <v>128</v>
      </c>
      <c r="C420" t="s">
        <v>24</v>
      </c>
      <c r="D420">
        <v>599.5</v>
      </c>
      <c r="E420">
        <v>0.1</v>
      </c>
      <c r="F420" t="s">
        <v>128</v>
      </c>
      <c r="G420">
        <v>436</v>
      </c>
      <c r="I420">
        <v>0</v>
      </c>
    </row>
    <row r="421" spans="1:9" x14ac:dyDescent="0.25">
      <c r="A421" t="s">
        <v>766</v>
      </c>
      <c r="B421" t="s">
        <v>84</v>
      </c>
      <c r="C421" t="s">
        <v>24</v>
      </c>
      <c r="D421">
        <v>599.6</v>
      </c>
      <c r="E421">
        <v>0</v>
      </c>
      <c r="F421">
        <v>1.74</v>
      </c>
      <c r="G421">
        <v>538</v>
      </c>
      <c r="H421">
        <v>332</v>
      </c>
      <c r="I421">
        <v>0</v>
      </c>
    </row>
    <row r="422" spans="1:9" x14ac:dyDescent="0.25">
      <c r="A422" t="s">
        <v>778</v>
      </c>
      <c r="B422" t="s">
        <v>23</v>
      </c>
      <c r="C422" t="s">
        <v>24</v>
      </c>
      <c r="D422">
        <v>599.9</v>
      </c>
      <c r="E422">
        <v>0.1</v>
      </c>
      <c r="F422" t="s">
        <v>128</v>
      </c>
      <c r="G422">
        <v>440</v>
      </c>
      <c r="I422">
        <v>0</v>
      </c>
    </row>
    <row r="423" spans="1:9" x14ac:dyDescent="0.25">
      <c r="A423" t="s">
        <v>792</v>
      </c>
      <c r="B423" t="s">
        <v>145</v>
      </c>
      <c r="C423" t="s">
        <v>24</v>
      </c>
      <c r="D423">
        <v>600.1</v>
      </c>
      <c r="E423">
        <v>0.1</v>
      </c>
      <c r="F423" t="s">
        <v>128</v>
      </c>
      <c r="G423">
        <v>474</v>
      </c>
      <c r="I423">
        <v>0</v>
      </c>
    </row>
    <row r="424" spans="1:9" x14ac:dyDescent="0.25">
      <c r="A424" t="s">
        <v>798</v>
      </c>
      <c r="B424" t="s">
        <v>81</v>
      </c>
      <c r="C424" t="s">
        <v>24</v>
      </c>
      <c r="D424">
        <v>600.29999999999995</v>
      </c>
      <c r="E424">
        <v>0</v>
      </c>
      <c r="F424">
        <v>1.98</v>
      </c>
      <c r="G424">
        <v>530</v>
      </c>
      <c r="H424">
        <v>295</v>
      </c>
      <c r="I424">
        <v>0</v>
      </c>
    </row>
    <row r="425" spans="1:9" x14ac:dyDescent="0.25">
      <c r="A425" t="s">
        <v>799</v>
      </c>
      <c r="B425" t="s">
        <v>74</v>
      </c>
      <c r="C425" t="s">
        <v>56</v>
      </c>
      <c r="D425">
        <v>600.29999999999995</v>
      </c>
      <c r="E425">
        <v>0.2</v>
      </c>
      <c r="F425" t="s">
        <v>128</v>
      </c>
      <c r="G425">
        <v>386</v>
      </c>
      <c r="I425">
        <v>0</v>
      </c>
    </row>
    <row r="426" spans="1:9" x14ac:dyDescent="0.25">
      <c r="A426" t="s">
        <v>807</v>
      </c>
      <c r="B426" t="s">
        <v>128</v>
      </c>
      <c r="C426" t="s">
        <v>24</v>
      </c>
      <c r="D426">
        <v>600.4</v>
      </c>
      <c r="E426">
        <v>-0.1</v>
      </c>
      <c r="F426" t="s">
        <v>128</v>
      </c>
      <c r="G426">
        <v>603</v>
      </c>
      <c r="I426">
        <v>0</v>
      </c>
    </row>
    <row r="427" spans="1:9" x14ac:dyDescent="0.25">
      <c r="A427" t="s">
        <v>850</v>
      </c>
      <c r="B427" t="s">
        <v>16</v>
      </c>
      <c r="C427" t="s">
        <v>24</v>
      </c>
      <c r="D427">
        <v>600.70000000000005</v>
      </c>
      <c r="E427">
        <v>0</v>
      </c>
      <c r="F427">
        <v>0.83</v>
      </c>
      <c r="G427">
        <v>510</v>
      </c>
      <c r="H427">
        <v>461</v>
      </c>
      <c r="I427">
        <v>0</v>
      </c>
    </row>
    <row r="428" spans="1:9" x14ac:dyDescent="0.25">
      <c r="A428" t="s">
        <v>867</v>
      </c>
      <c r="B428" t="s">
        <v>145</v>
      </c>
      <c r="C428" t="s">
        <v>24</v>
      </c>
      <c r="D428">
        <v>600.79999999999995</v>
      </c>
      <c r="E428">
        <v>0</v>
      </c>
      <c r="F428">
        <v>2.77</v>
      </c>
      <c r="G428">
        <v>527</v>
      </c>
      <c r="H428">
        <v>177</v>
      </c>
      <c r="I428">
        <v>0</v>
      </c>
    </row>
    <row r="429" spans="1:9" x14ac:dyDescent="0.25">
      <c r="A429" t="s">
        <v>871</v>
      </c>
      <c r="B429" t="s">
        <v>16</v>
      </c>
      <c r="C429" t="s">
        <v>24</v>
      </c>
      <c r="D429">
        <v>600.79999999999995</v>
      </c>
      <c r="E429">
        <v>-0.1</v>
      </c>
      <c r="F429">
        <v>1.42</v>
      </c>
      <c r="G429">
        <v>602</v>
      </c>
      <c r="H429">
        <v>395</v>
      </c>
      <c r="I429">
        <v>0</v>
      </c>
    </row>
    <row r="430" spans="1:9" x14ac:dyDescent="0.25">
      <c r="A430" t="s">
        <v>872</v>
      </c>
      <c r="B430" t="s">
        <v>13</v>
      </c>
      <c r="C430" t="s">
        <v>24</v>
      </c>
      <c r="D430">
        <v>600.79999999999995</v>
      </c>
      <c r="E430">
        <v>0</v>
      </c>
      <c r="F430">
        <v>1.74</v>
      </c>
      <c r="G430">
        <v>552</v>
      </c>
      <c r="H430">
        <v>333</v>
      </c>
      <c r="I430">
        <v>0</v>
      </c>
    </row>
    <row r="431" spans="1:9" x14ac:dyDescent="0.25">
      <c r="A431" t="s">
        <v>876</v>
      </c>
      <c r="B431" t="s">
        <v>102</v>
      </c>
      <c r="C431" t="s">
        <v>24</v>
      </c>
      <c r="D431">
        <v>600.79999999999995</v>
      </c>
      <c r="E431">
        <v>0.1</v>
      </c>
      <c r="F431">
        <v>1.08</v>
      </c>
      <c r="G431">
        <v>504</v>
      </c>
      <c r="H431">
        <v>442</v>
      </c>
      <c r="I431">
        <v>0</v>
      </c>
    </row>
    <row r="432" spans="1:9" x14ac:dyDescent="0.25">
      <c r="A432" t="s">
        <v>894</v>
      </c>
      <c r="B432" t="s">
        <v>16</v>
      </c>
      <c r="C432" t="s">
        <v>24</v>
      </c>
      <c r="D432">
        <v>600.9</v>
      </c>
      <c r="E432">
        <v>0.1</v>
      </c>
      <c r="F432" t="s">
        <v>128</v>
      </c>
      <c r="G432">
        <v>460</v>
      </c>
      <c r="I432">
        <v>0</v>
      </c>
    </row>
    <row r="433" spans="1:9" x14ac:dyDescent="0.25">
      <c r="A433" t="s">
        <v>901</v>
      </c>
      <c r="B433" t="s">
        <v>156</v>
      </c>
      <c r="C433" t="s">
        <v>24</v>
      </c>
      <c r="D433">
        <v>600.9</v>
      </c>
      <c r="E433">
        <v>0.1</v>
      </c>
      <c r="F433">
        <v>1.68</v>
      </c>
      <c r="G433">
        <v>495</v>
      </c>
      <c r="H433">
        <v>353</v>
      </c>
      <c r="I433">
        <v>0</v>
      </c>
    </row>
    <row r="434" spans="1:9" x14ac:dyDescent="0.25">
      <c r="A434" t="s">
        <v>914</v>
      </c>
      <c r="B434" t="s">
        <v>128</v>
      </c>
      <c r="C434" t="s">
        <v>24</v>
      </c>
      <c r="D434">
        <v>601</v>
      </c>
      <c r="E434">
        <v>0.1</v>
      </c>
      <c r="F434" t="s">
        <v>128</v>
      </c>
      <c r="G434">
        <v>422</v>
      </c>
      <c r="I434">
        <v>0</v>
      </c>
    </row>
    <row r="435" spans="1:9" x14ac:dyDescent="0.25">
      <c r="A435" t="s">
        <v>919</v>
      </c>
      <c r="B435" t="s">
        <v>128</v>
      </c>
      <c r="C435" t="s">
        <v>24</v>
      </c>
      <c r="D435">
        <v>601</v>
      </c>
      <c r="E435">
        <v>-0.1</v>
      </c>
      <c r="F435">
        <v>1.92</v>
      </c>
      <c r="G435">
        <v>608</v>
      </c>
      <c r="H435">
        <v>301</v>
      </c>
      <c r="I435">
        <v>0</v>
      </c>
    </row>
    <row r="436" spans="1:9" x14ac:dyDescent="0.25">
      <c r="A436" t="s">
        <v>930</v>
      </c>
      <c r="B436" t="s">
        <v>156</v>
      </c>
      <c r="C436" t="s">
        <v>24</v>
      </c>
      <c r="D436">
        <v>999</v>
      </c>
      <c r="E436">
        <v>-0.2</v>
      </c>
      <c r="F436">
        <v>0.35</v>
      </c>
      <c r="G436">
        <v>618</v>
      </c>
      <c r="H436">
        <v>488</v>
      </c>
      <c r="I436">
        <v>0</v>
      </c>
    </row>
    <row r="437" spans="1:9" x14ac:dyDescent="0.25">
      <c r="A437" t="s">
        <v>959</v>
      </c>
      <c r="B437" t="s">
        <v>128</v>
      </c>
      <c r="C437" t="s">
        <v>24</v>
      </c>
      <c r="D437">
        <v>999</v>
      </c>
      <c r="E437">
        <v>0.1</v>
      </c>
      <c r="F437">
        <v>1.22</v>
      </c>
      <c r="G437">
        <v>433</v>
      </c>
      <c r="H437">
        <v>422</v>
      </c>
      <c r="I437">
        <v>0</v>
      </c>
    </row>
    <row r="438" spans="1:9" x14ac:dyDescent="0.25">
      <c r="A438" t="s">
        <v>960</v>
      </c>
      <c r="B438" t="s">
        <v>128</v>
      </c>
      <c r="C438" t="s">
        <v>24</v>
      </c>
      <c r="D438">
        <v>999</v>
      </c>
      <c r="E438">
        <v>0</v>
      </c>
      <c r="F438">
        <v>0.59</v>
      </c>
      <c r="G438">
        <v>518</v>
      </c>
      <c r="H438">
        <v>482</v>
      </c>
      <c r="I438">
        <v>0</v>
      </c>
    </row>
    <row r="439" spans="1:9" x14ac:dyDescent="0.25">
      <c r="A439" t="s">
        <v>963</v>
      </c>
      <c r="B439" t="s">
        <v>128</v>
      </c>
      <c r="C439" t="s">
        <v>24</v>
      </c>
      <c r="D439">
        <v>999</v>
      </c>
      <c r="E439">
        <v>-0.3</v>
      </c>
      <c r="F439">
        <v>2.12</v>
      </c>
      <c r="G439">
        <v>633</v>
      </c>
      <c r="H439">
        <v>272</v>
      </c>
      <c r="I439">
        <v>0</v>
      </c>
    </row>
    <row r="440" spans="1:9" x14ac:dyDescent="0.25">
      <c r="A440" t="s">
        <v>966</v>
      </c>
      <c r="B440" t="s">
        <v>128</v>
      </c>
      <c r="C440" t="s">
        <v>24</v>
      </c>
      <c r="D440">
        <v>999</v>
      </c>
      <c r="E440">
        <v>0.1</v>
      </c>
      <c r="F440">
        <v>1.5</v>
      </c>
      <c r="G440">
        <v>434</v>
      </c>
      <c r="H440">
        <v>378</v>
      </c>
      <c r="I440">
        <v>0</v>
      </c>
    </row>
    <row r="441" spans="1:9" x14ac:dyDescent="0.25">
      <c r="A441" t="s">
        <v>968</v>
      </c>
      <c r="B441" t="s">
        <v>128</v>
      </c>
      <c r="C441" t="s">
        <v>24</v>
      </c>
      <c r="D441">
        <v>999</v>
      </c>
      <c r="E441">
        <v>0</v>
      </c>
      <c r="F441" t="s">
        <v>128</v>
      </c>
      <c r="G441">
        <v>520</v>
      </c>
      <c r="I441">
        <v>0</v>
      </c>
    </row>
    <row r="442" spans="1:9" x14ac:dyDescent="0.25">
      <c r="A442" t="s">
        <v>988</v>
      </c>
      <c r="B442" t="s">
        <v>128</v>
      </c>
      <c r="C442" t="s">
        <v>56</v>
      </c>
      <c r="D442">
        <v>999</v>
      </c>
      <c r="E442">
        <v>-0.4</v>
      </c>
      <c r="F442">
        <v>1.08</v>
      </c>
      <c r="G442">
        <v>638</v>
      </c>
      <c r="H442">
        <v>440</v>
      </c>
      <c r="I442">
        <v>0</v>
      </c>
    </row>
    <row r="443" spans="1:9" x14ac:dyDescent="0.25">
      <c r="A443" t="s">
        <v>993</v>
      </c>
      <c r="B443" t="s">
        <v>128</v>
      </c>
      <c r="C443" t="s">
        <v>24</v>
      </c>
      <c r="D443">
        <v>999</v>
      </c>
      <c r="E443">
        <v>0.1</v>
      </c>
      <c r="F443" t="s">
        <v>128</v>
      </c>
      <c r="G443">
        <v>448</v>
      </c>
      <c r="I443">
        <v>0</v>
      </c>
    </row>
    <row r="444" spans="1:9" x14ac:dyDescent="0.25">
      <c r="A444" t="s">
        <v>995</v>
      </c>
      <c r="B444" t="s">
        <v>123</v>
      </c>
      <c r="C444" t="s">
        <v>24</v>
      </c>
      <c r="D444">
        <v>999</v>
      </c>
      <c r="E444">
        <v>0.1</v>
      </c>
      <c r="F444">
        <v>0.81</v>
      </c>
      <c r="G444">
        <v>450</v>
      </c>
      <c r="H444">
        <v>464</v>
      </c>
      <c r="I444">
        <v>0</v>
      </c>
    </row>
    <row r="445" spans="1:9" x14ac:dyDescent="0.25">
      <c r="A445" t="s">
        <v>1004</v>
      </c>
      <c r="B445" t="s">
        <v>128</v>
      </c>
      <c r="C445" t="s">
        <v>24</v>
      </c>
      <c r="D445">
        <v>999</v>
      </c>
      <c r="E445">
        <v>0</v>
      </c>
      <c r="F445">
        <v>1.68</v>
      </c>
      <c r="G445">
        <v>537</v>
      </c>
      <c r="H445">
        <v>351</v>
      </c>
      <c r="I445">
        <v>0</v>
      </c>
    </row>
    <row r="446" spans="1:9" x14ac:dyDescent="0.25">
      <c r="A446" t="s">
        <v>1008</v>
      </c>
      <c r="B446" t="s">
        <v>28</v>
      </c>
      <c r="C446" t="s">
        <v>24</v>
      </c>
      <c r="D446">
        <v>999</v>
      </c>
      <c r="E446">
        <v>0.1</v>
      </c>
      <c r="F446" t="s">
        <v>128</v>
      </c>
      <c r="G446">
        <v>456</v>
      </c>
      <c r="I446">
        <v>0</v>
      </c>
    </row>
    <row r="447" spans="1:9" x14ac:dyDescent="0.25">
      <c r="A447" t="s">
        <v>1019</v>
      </c>
      <c r="B447" t="s">
        <v>116</v>
      </c>
      <c r="C447" t="s">
        <v>56</v>
      </c>
      <c r="D447">
        <v>999</v>
      </c>
      <c r="E447">
        <v>-0.4</v>
      </c>
      <c r="F447">
        <v>1.49</v>
      </c>
      <c r="G447">
        <v>639</v>
      </c>
      <c r="H447">
        <v>381</v>
      </c>
      <c r="I447">
        <v>0</v>
      </c>
    </row>
    <row r="448" spans="1:9" x14ac:dyDescent="0.25">
      <c r="A448" t="s">
        <v>1033</v>
      </c>
      <c r="B448" t="s">
        <v>41</v>
      </c>
      <c r="C448" t="s">
        <v>24</v>
      </c>
      <c r="D448">
        <v>999</v>
      </c>
      <c r="E448">
        <v>0.1</v>
      </c>
      <c r="F448" t="s">
        <v>128</v>
      </c>
      <c r="G448">
        <v>464</v>
      </c>
      <c r="I448">
        <v>0</v>
      </c>
    </row>
    <row r="449" spans="1:9" x14ac:dyDescent="0.25">
      <c r="A449" t="s">
        <v>1038</v>
      </c>
      <c r="B449" t="s">
        <v>41</v>
      </c>
      <c r="C449" t="s">
        <v>56</v>
      </c>
      <c r="D449">
        <v>999</v>
      </c>
      <c r="E449">
        <v>0.2</v>
      </c>
      <c r="F449">
        <v>0.87</v>
      </c>
      <c r="G449">
        <v>387</v>
      </c>
      <c r="H449">
        <v>459</v>
      </c>
      <c r="I449">
        <v>0</v>
      </c>
    </row>
    <row r="450" spans="1:9" x14ac:dyDescent="0.25">
      <c r="A450" t="s">
        <v>1039</v>
      </c>
      <c r="B450" t="s">
        <v>31</v>
      </c>
      <c r="C450" t="s">
        <v>24</v>
      </c>
      <c r="D450">
        <v>999</v>
      </c>
      <c r="E450">
        <v>0</v>
      </c>
      <c r="F450">
        <v>1.64</v>
      </c>
      <c r="G450">
        <v>545</v>
      </c>
      <c r="H450">
        <v>360</v>
      </c>
      <c r="I450">
        <v>0</v>
      </c>
    </row>
    <row r="451" spans="1:9" x14ac:dyDescent="0.25">
      <c r="A451" t="s">
        <v>1055</v>
      </c>
      <c r="B451" t="s">
        <v>84</v>
      </c>
      <c r="C451" t="s">
        <v>56</v>
      </c>
      <c r="D451">
        <v>999</v>
      </c>
      <c r="E451">
        <v>0.2</v>
      </c>
      <c r="F451">
        <v>0.82</v>
      </c>
      <c r="G451">
        <v>392</v>
      </c>
      <c r="H451">
        <v>462</v>
      </c>
      <c r="I451">
        <v>0</v>
      </c>
    </row>
    <row r="452" spans="1:9" x14ac:dyDescent="0.25">
      <c r="A452" t="s">
        <v>1056</v>
      </c>
      <c r="B452" t="s">
        <v>74</v>
      </c>
      <c r="C452" t="s">
        <v>24</v>
      </c>
      <c r="D452">
        <v>999</v>
      </c>
      <c r="E452">
        <v>0</v>
      </c>
      <c r="F452">
        <v>0.72</v>
      </c>
      <c r="G452">
        <v>551</v>
      </c>
      <c r="H452">
        <v>477</v>
      </c>
      <c r="I452">
        <v>0</v>
      </c>
    </row>
    <row r="453" spans="1:9" x14ac:dyDescent="0.25">
      <c r="A453" t="s">
        <v>1070</v>
      </c>
      <c r="B453" t="s">
        <v>128</v>
      </c>
      <c r="C453" t="s">
        <v>24</v>
      </c>
      <c r="D453">
        <v>999</v>
      </c>
      <c r="E453">
        <v>0</v>
      </c>
      <c r="F453">
        <v>1.1299999999999999</v>
      </c>
      <c r="G453">
        <v>556</v>
      </c>
      <c r="H453">
        <v>433</v>
      </c>
      <c r="I453">
        <v>0</v>
      </c>
    </row>
    <row r="454" spans="1:9" x14ac:dyDescent="0.25">
      <c r="A454" t="s">
        <v>1075</v>
      </c>
      <c r="B454" t="s">
        <v>102</v>
      </c>
      <c r="C454" t="s">
        <v>56</v>
      </c>
      <c r="D454">
        <v>999</v>
      </c>
      <c r="E454">
        <v>0.2</v>
      </c>
      <c r="F454" t="s">
        <v>128</v>
      </c>
      <c r="G454">
        <v>397</v>
      </c>
      <c r="I454">
        <v>0</v>
      </c>
    </row>
    <row r="455" spans="1:9" x14ac:dyDescent="0.25">
      <c r="A455" t="s">
        <v>1078</v>
      </c>
      <c r="B455" t="s">
        <v>128</v>
      </c>
      <c r="C455" t="s">
        <v>24</v>
      </c>
      <c r="D455">
        <v>999</v>
      </c>
      <c r="E455">
        <v>-0.3</v>
      </c>
      <c r="F455" t="s">
        <v>128</v>
      </c>
      <c r="G455">
        <v>636</v>
      </c>
      <c r="I455">
        <v>0</v>
      </c>
    </row>
    <row r="456" spans="1:9" x14ac:dyDescent="0.25">
      <c r="A456" t="s">
        <v>1102</v>
      </c>
      <c r="B456" t="s">
        <v>128</v>
      </c>
      <c r="C456" t="s">
        <v>24</v>
      </c>
      <c r="D456">
        <v>999</v>
      </c>
      <c r="E456">
        <v>0.1</v>
      </c>
      <c r="F456" t="s">
        <v>128</v>
      </c>
      <c r="G456">
        <v>484</v>
      </c>
      <c r="I456">
        <v>0</v>
      </c>
    </row>
    <row r="457" spans="1:9" x14ac:dyDescent="0.25">
      <c r="A457" t="s">
        <v>1107</v>
      </c>
      <c r="B457" t="s">
        <v>123</v>
      </c>
      <c r="C457" t="s">
        <v>24</v>
      </c>
      <c r="D457">
        <v>999</v>
      </c>
      <c r="E457">
        <v>0.1</v>
      </c>
      <c r="F457" t="s">
        <v>128</v>
      </c>
      <c r="G457">
        <v>488</v>
      </c>
      <c r="I457">
        <v>0</v>
      </c>
    </row>
    <row r="458" spans="1:9" x14ac:dyDescent="0.25">
      <c r="A458" t="s">
        <v>1112</v>
      </c>
      <c r="B458" t="s">
        <v>128</v>
      </c>
      <c r="C458" t="s">
        <v>24</v>
      </c>
      <c r="D458">
        <v>999</v>
      </c>
      <c r="E458">
        <v>-0.1</v>
      </c>
      <c r="F458" t="s">
        <v>128</v>
      </c>
      <c r="G458">
        <v>613</v>
      </c>
      <c r="I458">
        <v>0</v>
      </c>
    </row>
    <row r="459" spans="1:9" x14ac:dyDescent="0.25">
      <c r="A459" t="s">
        <v>1119</v>
      </c>
      <c r="B459" t="s">
        <v>128</v>
      </c>
      <c r="C459" t="s">
        <v>24</v>
      </c>
      <c r="D459">
        <v>999</v>
      </c>
      <c r="E459">
        <v>0</v>
      </c>
      <c r="F459" t="s">
        <v>128</v>
      </c>
      <c r="G459">
        <v>576</v>
      </c>
      <c r="I459">
        <v>0</v>
      </c>
    </row>
    <row r="460" spans="1:9" x14ac:dyDescent="0.25">
      <c r="A460" t="s">
        <v>1132</v>
      </c>
      <c r="B460" t="s">
        <v>128</v>
      </c>
      <c r="C460" t="s">
        <v>24</v>
      </c>
      <c r="D460">
        <v>999</v>
      </c>
      <c r="E460">
        <v>0.1</v>
      </c>
      <c r="F460">
        <v>0.81</v>
      </c>
      <c r="G460">
        <v>502</v>
      </c>
      <c r="H460">
        <v>463</v>
      </c>
      <c r="I460">
        <v>0</v>
      </c>
    </row>
    <row r="461" spans="1:9" x14ac:dyDescent="0.25">
      <c r="A461" t="s">
        <v>1139</v>
      </c>
      <c r="B461" t="s">
        <v>128</v>
      </c>
      <c r="C461" t="s">
        <v>24</v>
      </c>
      <c r="D461">
        <v>999</v>
      </c>
      <c r="E461">
        <v>0.1</v>
      </c>
      <c r="F461" t="s">
        <v>128</v>
      </c>
      <c r="G461">
        <v>507</v>
      </c>
      <c r="I461">
        <v>0</v>
      </c>
    </row>
    <row r="462" spans="1:9" x14ac:dyDescent="0.25">
      <c r="A462" t="s">
        <v>611</v>
      </c>
      <c r="B462" t="s">
        <v>19</v>
      </c>
      <c r="C462" t="s">
        <v>56</v>
      </c>
      <c r="D462">
        <v>584.4</v>
      </c>
      <c r="E462">
        <v>0.1</v>
      </c>
      <c r="F462">
        <v>2.52</v>
      </c>
      <c r="G462">
        <v>505</v>
      </c>
      <c r="H462">
        <v>211</v>
      </c>
      <c r="I462">
        <v>-0.01</v>
      </c>
    </row>
    <row r="463" spans="1:9" x14ac:dyDescent="0.25">
      <c r="A463" t="s">
        <v>915</v>
      </c>
      <c r="B463" t="s">
        <v>13</v>
      </c>
      <c r="C463" t="s">
        <v>56</v>
      </c>
      <c r="D463">
        <v>601</v>
      </c>
      <c r="E463">
        <v>-0.3</v>
      </c>
      <c r="F463" t="s">
        <v>128</v>
      </c>
      <c r="G463">
        <v>632</v>
      </c>
      <c r="I463">
        <v>-0.01</v>
      </c>
    </row>
    <row r="464" spans="1:9" x14ac:dyDescent="0.25">
      <c r="A464" t="s">
        <v>985</v>
      </c>
      <c r="B464" t="s">
        <v>13</v>
      </c>
      <c r="C464" t="s">
        <v>56</v>
      </c>
      <c r="D464">
        <v>999</v>
      </c>
      <c r="E464">
        <v>0.1</v>
      </c>
      <c r="F464">
        <v>1.36</v>
      </c>
      <c r="G464">
        <v>445</v>
      </c>
      <c r="H464">
        <v>402</v>
      </c>
      <c r="I464">
        <v>-0.01</v>
      </c>
    </row>
    <row r="465" spans="1:9" x14ac:dyDescent="0.25">
      <c r="A465" t="s">
        <v>1024</v>
      </c>
      <c r="B465" t="s">
        <v>81</v>
      </c>
      <c r="C465" t="s">
        <v>56</v>
      </c>
      <c r="D465">
        <v>999</v>
      </c>
      <c r="E465">
        <v>0.1</v>
      </c>
      <c r="F465">
        <v>1.76</v>
      </c>
      <c r="G465">
        <v>461</v>
      </c>
      <c r="H465">
        <v>330</v>
      </c>
      <c r="I465">
        <v>-0.01</v>
      </c>
    </row>
    <row r="466" spans="1:9" x14ac:dyDescent="0.25">
      <c r="A466" t="s">
        <v>1040</v>
      </c>
      <c r="B466" t="s">
        <v>128</v>
      </c>
      <c r="C466" t="s">
        <v>56</v>
      </c>
      <c r="D466">
        <v>999</v>
      </c>
      <c r="E466">
        <v>-0.3</v>
      </c>
      <c r="F466">
        <v>1.69</v>
      </c>
      <c r="G466">
        <v>635</v>
      </c>
      <c r="H466">
        <v>345</v>
      </c>
      <c r="I466">
        <v>-0.01</v>
      </c>
    </row>
    <row r="467" spans="1:9" x14ac:dyDescent="0.25">
      <c r="A467" t="s">
        <v>1100</v>
      </c>
      <c r="B467" t="s">
        <v>19</v>
      </c>
      <c r="C467" t="s">
        <v>56</v>
      </c>
      <c r="D467">
        <v>999</v>
      </c>
      <c r="E467">
        <v>0.1</v>
      </c>
      <c r="F467">
        <v>1.25</v>
      </c>
      <c r="G467">
        <v>483</v>
      </c>
      <c r="H467">
        <v>419</v>
      </c>
      <c r="I467">
        <v>-0.01</v>
      </c>
    </row>
    <row r="468" spans="1:9" x14ac:dyDescent="0.25">
      <c r="A468" t="s">
        <v>1113</v>
      </c>
      <c r="B468" t="s">
        <v>78</v>
      </c>
      <c r="C468" t="s">
        <v>56</v>
      </c>
      <c r="D468">
        <v>999</v>
      </c>
      <c r="E468">
        <v>0.1</v>
      </c>
      <c r="F468">
        <v>0.86</v>
      </c>
      <c r="G468">
        <v>490</v>
      </c>
      <c r="H468">
        <v>460</v>
      </c>
      <c r="I468">
        <v>-0.01</v>
      </c>
    </row>
    <row r="469" spans="1:9" x14ac:dyDescent="0.25">
      <c r="A469" t="s">
        <v>1117</v>
      </c>
      <c r="B469" t="s">
        <v>84</v>
      </c>
      <c r="C469" t="s">
        <v>56</v>
      </c>
      <c r="D469">
        <v>999</v>
      </c>
      <c r="E469">
        <v>0.2</v>
      </c>
      <c r="F469">
        <v>0.95</v>
      </c>
      <c r="G469">
        <v>409</v>
      </c>
      <c r="H469">
        <v>453</v>
      </c>
      <c r="I469">
        <v>-0.01</v>
      </c>
    </row>
    <row r="470" spans="1:9" x14ac:dyDescent="0.25">
      <c r="A470" t="s">
        <v>818</v>
      </c>
      <c r="B470" t="s">
        <v>108</v>
      </c>
      <c r="C470" t="s">
        <v>56</v>
      </c>
      <c r="D470">
        <v>600.5</v>
      </c>
      <c r="E470">
        <v>0.1</v>
      </c>
      <c r="F470">
        <v>0.8</v>
      </c>
      <c r="G470">
        <v>465</v>
      </c>
      <c r="H470">
        <v>465</v>
      </c>
      <c r="I470">
        <v>-0.02</v>
      </c>
    </row>
    <row r="471" spans="1:9" x14ac:dyDescent="0.25">
      <c r="A471" t="s">
        <v>870</v>
      </c>
      <c r="B471" t="s">
        <v>81</v>
      </c>
      <c r="C471" t="s">
        <v>56</v>
      </c>
      <c r="D471">
        <v>600.79999999999995</v>
      </c>
      <c r="E471">
        <v>0.1</v>
      </c>
      <c r="F471">
        <v>1.1499999999999999</v>
      </c>
      <c r="G471">
        <v>459</v>
      </c>
      <c r="H471">
        <v>431</v>
      </c>
      <c r="I471">
        <v>-0.02</v>
      </c>
    </row>
    <row r="472" spans="1:9" x14ac:dyDescent="0.25">
      <c r="A472" t="s">
        <v>924</v>
      </c>
      <c r="B472" t="s">
        <v>128</v>
      </c>
      <c r="C472" t="s">
        <v>56</v>
      </c>
      <c r="D472">
        <v>601</v>
      </c>
      <c r="E472">
        <v>-0.3</v>
      </c>
      <c r="F472">
        <v>1.4</v>
      </c>
      <c r="G472">
        <v>637</v>
      </c>
      <c r="H472">
        <v>396</v>
      </c>
      <c r="I472">
        <v>-0.02</v>
      </c>
    </row>
    <row r="473" spans="1:9" x14ac:dyDescent="0.25">
      <c r="A473" t="s">
        <v>933</v>
      </c>
      <c r="B473" t="s">
        <v>102</v>
      </c>
      <c r="C473" t="s">
        <v>56</v>
      </c>
      <c r="D473">
        <v>999</v>
      </c>
      <c r="E473">
        <v>0.1</v>
      </c>
      <c r="F473">
        <v>1.78</v>
      </c>
      <c r="G473">
        <v>421</v>
      </c>
      <c r="H473">
        <v>326</v>
      </c>
      <c r="I473">
        <v>-0.02</v>
      </c>
    </row>
    <row r="474" spans="1:9" x14ac:dyDescent="0.25">
      <c r="A474" t="s">
        <v>947</v>
      </c>
      <c r="B474" t="s">
        <v>35</v>
      </c>
      <c r="C474" t="s">
        <v>56</v>
      </c>
      <c r="D474">
        <v>999</v>
      </c>
      <c r="E474">
        <v>0.1</v>
      </c>
      <c r="F474">
        <v>1.68</v>
      </c>
      <c r="G474">
        <v>428</v>
      </c>
      <c r="H474">
        <v>352</v>
      </c>
      <c r="I474">
        <v>-0.02</v>
      </c>
    </row>
    <row r="475" spans="1:9" x14ac:dyDescent="0.25">
      <c r="A475" t="s">
        <v>949</v>
      </c>
      <c r="B475" t="s">
        <v>35</v>
      </c>
      <c r="C475" t="s">
        <v>56</v>
      </c>
      <c r="D475">
        <v>999</v>
      </c>
      <c r="E475">
        <v>0.1</v>
      </c>
      <c r="F475">
        <v>1.39</v>
      </c>
      <c r="G475">
        <v>430</v>
      </c>
      <c r="H475">
        <v>400</v>
      </c>
      <c r="I475">
        <v>-0.02</v>
      </c>
    </row>
    <row r="476" spans="1:9" x14ac:dyDescent="0.25">
      <c r="A476" t="s">
        <v>986</v>
      </c>
      <c r="B476" t="s">
        <v>128</v>
      </c>
      <c r="C476" t="s">
        <v>56</v>
      </c>
      <c r="D476">
        <v>999</v>
      </c>
      <c r="E476">
        <v>-0.3</v>
      </c>
      <c r="F476">
        <v>0.56999999999999995</v>
      </c>
      <c r="G476">
        <v>634</v>
      </c>
      <c r="H476">
        <v>484</v>
      </c>
      <c r="I476">
        <v>-0.02</v>
      </c>
    </row>
    <row r="477" spans="1:9" x14ac:dyDescent="0.25">
      <c r="A477" t="s">
        <v>991</v>
      </c>
      <c r="B477" t="s">
        <v>16</v>
      </c>
      <c r="C477" t="s">
        <v>56</v>
      </c>
      <c r="D477">
        <v>999</v>
      </c>
      <c r="E477">
        <v>0.1</v>
      </c>
      <c r="F477" t="s">
        <v>128</v>
      </c>
      <c r="G477">
        <v>447</v>
      </c>
      <c r="I477">
        <v>-0.02</v>
      </c>
    </row>
    <row r="478" spans="1:9" x14ac:dyDescent="0.25">
      <c r="A478" t="s">
        <v>1064</v>
      </c>
      <c r="B478" t="s">
        <v>156</v>
      </c>
      <c r="C478" t="s">
        <v>56</v>
      </c>
      <c r="D478">
        <v>999</v>
      </c>
      <c r="E478">
        <v>0.1</v>
      </c>
      <c r="F478" t="s">
        <v>128</v>
      </c>
      <c r="G478">
        <v>471</v>
      </c>
      <c r="I478">
        <v>-0.02</v>
      </c>
    </row>
    <row r="479" spans="1:9" x14ac:dyDescent="0.25">
      <c r="A479" t="s">
        <v>1090</v>
      </c>
      <c r="B479" t="s">
        <v>35</v>
      </c>
      <c r="C479" t="s">
        <v>56</v>
      </c>
      <c r="D479">
        <v>999</v>
      </c>
      <c r="E479">
        <v>-0.2</v>
      </c>
      <c r="F479" t="s">
        <v>128</v>
      </c>
      <c r="G479">
        <v>629</v>
      </c>
      <c r="I479">
        <v>-0.02</v>
      </c>
    </row>
    <row r="480" spans="1:9" x14ac:dyDescent="0.25">
      <c r="A480" t="s">
        <v>1129</v>
      </c>
      <c r="B480" t="s">
        <v>138</v>
      </c>
      <c r="C480" t="s">
        <v>56</v>
      </c>
      <c r="D480">
        <v>999</v>
      </c>
      <c r="E480">
        <v>0.1</v>
      </c>
      <c r="F480" t="s">
        <v>128</v>
      </c>
      <c r="G480">
        <v>500</v>
      </c>
      <c r="I480">
        <v>-0.02</v>
      </c>
    </row>
    <row r="481" spans="1:9" x14ac:dyDescent="0.25">
      <c r="A481" t="s">
        <v>765</v>
      </c>
      <c r="B481" t="s">
        <v>156</v>
      </c>
      <c r="C481" t="s">
        <v>56</v>
      </c>
      <c r="D481">
        <v>599.6</v>
      </c>
      <c r="E481">
        <v>0.1</v>
      </c>
      <c r="F481" t="s">
        <v>128</v>
      </c>
      <c r="G481">
        <v>429</v>
      </c>
      <c r="I481">
        <v>-0.03</v>
      </c>
    </row>
    <row r="482" spans="1:9" x14ac:dyDescent="0.25">
      <c r="A482" t="s">
        <v>810</v>
      </c>
      <c r="B482" t="s">
        <v>84</v>
      </c>
      <c r="C482" t="s">
        <v>56</v>
      </c>
      <c r="D482">
        <v>600.4</v>
      </c>
      <c r="E482">
        <v>0.1</v>
      </c>
      <c r="F482">
        <v>2.4</v>
      </c>
      <c r="G482">
        <v>485</v>
      </c>
      <c r="H482">
        <v>227</v>
      </c>
      <c r="I482">
        <v>-0.03</v>
      </c>
    </row>
    <row r="483" spans="1:9" x14ac:dyDescent="0.25">
      <c r="A483" t="s">
        <v>831</v>
      </c>
      <c r="B483" t="s">
        <v>138</v>
      </c>
      <c r="C483" t="s">
        <v>56</v>
      </c>
      <c r="D483">
        <v>600.6</v>
      </c>
      <c r="E483">
        <v>0.1</v>
      </c>
      <c r="F483" t="s">
        <v>128</v>
      </c>
      <c r="G483">
        <v>438</v>
      </c>
      <c r="I483">
        <v>-0.03</v>
      </c>
    </row>
    <row r="484" spans="1:9" x14ac:dyDescent="0.25">
      <c r="A484" t="s">
        <v>875</v>
      </c>
      <c r="B484" t="s">
        <v>128</v>
      </c>
      <c r="C484" t="s">
        <v>56</v>
      </c>
      <c r="D484">
        <v>600.79999999999995</v>
      </c>
      <c r="E484">
        <v>-0.2</v>
      </c>
      <c r="F484">
        <v>1.28</v>
      </c>
      <c r="G484">
        <v>630</v>
      </c>
      <c r="H484">
        <v>413</v>
      </c>
      <c r="I484">
        <v>-0.03</v>
      </c>
    </row>
    <row r="485" spans="1:9" x14ac:dyDescent="0.25">
      <c r="A485" t="s">
        <v>898</v>
      </c>
      <c r="B485" t="s">
        <v>43</v>
      </c>
      <c r="C485" t="s">
        <v>56</v>
      </c>
      <c r="D485">
        <v>600.9</v>
      </c>
      <c r="E485">
        <v>0.1</v>
      </c>
      <c r="F485">
        <v>1.83</v>
      </c>
      <c r="G485">
        <v>473</v>
      </c>
      <c r="H485">
        <v>317</v>
      </c>
      <c r="I485">
        <v>-0.03</v>
      </c>
    </row>
    <row r="486" spans="1:9" x14ac:dyDescent="0.25">
      <c r="A486" t="s">
        <v>941</v>
      </c>
      <c r="B486" t="s">
        <v>116</v>
      </c>
      <c r="C486" t="s">
        <v>56</v>
      </c>
      <c r="D486">
        <v>999</v>
      </c>
      <c r="E486">
        <v>-0.2</v>
      </c>
      <c r="F486">
        <v>0.75</v>
      </c>
      <c r="G486">
        <v>621</v>
      </c>
      <c r="H486">
        <v>474</v>
      </c>
      <c r="I486">
        <v>-0.03</v>
      </c>
    </row>
    <row r="487" spans="1:9" x14ac:dyDescent="0.25">
      <c r="A487" t="s">
        <v>954</v>
      </c>
      <c r="B487" t="s">
        <v>128</v>
      </c>
      <c r="C487" t="s">
        <v>56</v>
      </c>
      <c r="D487">
        <v>999</v>
      </c>
      <c r="E487">
        <v>-0.2</v>
      </c>
      <c r="F487">
        <v>1.49</v>
      </c>
      <c r="G487">
        <v>623</v>
      </c>
      <c r="H487">
        <v>380</v>
      </c>
      <c r="I487">
        <v>-0.03</v>
      </c>
    </row>
    <row r="488" spans="1:9" x14ac:dyDescent="0.25">
      <c r="A488" t="s">
        <v>1031</v>
      </c>
      <c r="B488" t="s">
        <v>74</v>
      </c>
      <c r="C488" t="s">
        <v>56</v>
      </c>
      <c r="D488">
        <v>999</v>
      </c>
      <c r="E488">
        <v>0.1</v>
      </c>
      <c r="F488" t="s">
        <v>128</v>
      </c>
      <c r="G488">
        <v>463</v>
      </c>
      <c r="I488">
        <v>-0.03</v>
      </c>
    </row>
    <row r="489" spans="1:9" x14ac:dyDescent="0.25">
      <c r="A489" t="s">
        <v>1066</v>
      </c>
      <c r="B489" t="s">
        <v>41</v>
      </c>
      <c r="C489" t="s">
        <v>56</v>
      </c>
      <c r="D489">
        <v>999</v>
      </c>
      <c r="E489">
        <v>0.1</v>
      </c>
      <c r="F489">
        <v>1.33</v>
      </c>
      <c r="G489">
        <v>472</v>
      </c>
      <c r="H489">
        <v>406</v>
      </c>
      <c r="I489">
        <v>-0.03</v>
      </c>
    </row>
    <row r="490" spans="1:9" x14ac:dyDescent="0.25">
      <c r="A490" t="s">
        <v>1085</v>
      </c>
      <c r="B490" t="s">
        <v>99</v>
      </c>
      <c r="C490" t="s">
        <v>56</v>
      </c>
      <c r="D490">
        <v>999</v>
      </c>
      <c r="E490">
        <v>0.1</v>
      </c>
      <c r="F490" t="s">
        <v>128</v>
      </c>
      <c r="G490">
        <v>480</v>
      </c>
      <c r="I490">
        <v>-0.03</v>
      </c>
    </row>
    <row r="491" spans="1:9" x14ac:dyDescent="0.25">
      <c r="A491" t="s">
        <v>1131</v>
      </c>
      <c r="B491" t="s">
        <v>33</v>
      </c>
      <c r="C491" t="s">
        <v>56</v>
      </c>
      <c r="D491">
        <v>999</v>
      </c>
      <c r="E491">
        <v>-0.2</v>
      </c>
      <c r="F491" t="s">
        <v>128</v>
      </c>
      <c r="G491">
        <v>631</v>
      </c>
      <c r="I491">
        <v>-0.03</v>
      </c>
    </row>
    <row r="492" spans="1:9" x14ac:dyDescent="0.25">
      <c r="A492" t="s">
        <v>528</v>
      </c>
      <c r="B492" t="s">
        <v>52</v>
      </c>
      <c r="C492" t="s">
        <v>56</v>
      </c>
      <c r="D492">
        <v>548</v>
      </c>
      <c r="E492">
        <v>0.1</v>
      </c>
      <c r="F492">
        <v>2.13</v>
      </c>
      <c r="G492">
        <v>444</v>
      </c>
      <c r="H492">
        <v>271</v>
      </c>
      <c r="I492">
        <v>-0.04</v>
      </c>
    </row>
    <row r="493" spans="1:9" x14ac:dyDescent="0.25">
      <c r="A493" t="s">
        <v>841</v>
      </c>
      <c r="B493" t="s">
        <v>108</v>
      </c>
      <c r="C493" t="s">
        <v>56</v>
      </c>
      <c r="D493">
        <v>600.6</v>
      </c>
      <c r="E493">
        <v>0.1</v>
      </c>
      <c r="F493">
        <v>1.73</v>
      </c>
      <c r="G493">
        <v>508</v>
      </c>
      <c r="H493">
        <v>335</v>
      </c>
      <c r="I493">
        <v>-0.04</v>
      </c>
    </row>
    <row r="494" spans="1:9" x14ac:dyDescent="0.25">
      <c r="A494" t="s">
        <v>868</v>
      </c>
      <c r="B494" t="s">
        <v>108</v>
      </c>
      <c r="C494" t="s">
        <v>56</v>
      </c>
      <c r="D494">
        <v>600.79999999999995</v>
      </c>
      <c r="E494">
        <v>0.1</v>
      </c>
      <c r="F494">
        <v>1.66</v>
      </c>
      <c r="G494">
        <v>441</v>
      </c>
      <c r="H494">
        <v>356</v>
      </c>
      <c r="I494">
        <v>-0.04</v>
      </c>
    </row>
    <row r="495" spans="1:9" x14ac:dyDescent="0.25">
      <c r="A495" t="s">
        <v>953</v>
      </c>
      <c r="B495" t="s">
        <v>35</v>
      </c>
      <c r="C495" t="s">
        <v>56</v>
      </c>
      <c r="D495">
        <v>999</v>
      </c>
      <c r="E495">
        <v>0.1</v>
      </c>
      <c r="F495">
        <v>1.25</v>
      </c>
      <c r="G495">
        <v>432</v>
      </c>
      <c r="H495">
        <v>418</v>
      </c>
      <c r="I495">
        <v>-0.04</v>
      </c>
    </row>
    <row r="496" spans="1:9" x14ac:dyDescent="0.25">
      <c r="A496" t="s">
        <v>1007</v>
      </c>
      <c r="B496" t="s">
        <v>31</v>
      </c>
      <c r="C496" t="s">
        <v>56</v>
      </c>
      <c r="D496">
        <v>999</v>
      </c>
      <c r="E496">
        <v>0.1</v>
      </c>
      <c r="F496" t="s">
        <v>128</v>
      </c>
      <c r="G496">
        <v>455</v>
      </c>
      <c r="I496">
        <v>-0.04</v>
      </c>
    </row>
    <row r="497" spans="1:9" x14ac:dyDescent="0.25">
      <c r="A497" t="s">
        <v>1017</v>
      </c>
      <c r="B497" t="s">
        <v>128</v>
      </c>
      <c r="C497" t="s">
        <v>56</v>
      </c>
      <c r="D497">
        <v>999</v>
      </c>
      <c r="E497">
        <v>-0.2</v>
      </c>
      <c r="F497" t="s">
        <v>128</v>
      </c>
      <c r="G497">
        <v>624</v>
      </c>
      <c r="I497">
        <v>-0.04</v>
      </c>
    </row>
    <row r="498" spans="1:9" x14ac:dyDescent="0.25">
      <c r="A498" t="s">
        <v>1028</v>
      </c>
      <c r="B498" t="s">
        <v>108</v>
      </c>
      <c r="C498" t="s">
        <v>56</v>
      </c>
      <c r="D498">
        <v>999</v>
      </c>
      <c r="E498">
        <v>0.1</v>
      </c>
      <c r="F498" t="s">
        <v>128</v>
      </c>
      <c r="G498">
        <v>462</v>
      </c>
      <c r="I498">
        <v>-0.04</v>
      </c>
    </row>
    <row r="499" spans="1:9" x14ac:dyDescent="0.25">
      <c r="A499" t="s">
        <v>1061</v>
      </c>
      <c r="B499" t="s">
        <v>128</v>
      </c>
      <c r="C499" t="s">
        <v>56</v>
      </c>
      <c r="D499">
        <v>999</v>
      </c>
      <c r="E499">
        <v>-0.2</v>
      </c>
      <c r="F499" t="s">
        <v>128</v>
      </c>
      <c r="G499">
        <v>626</v>
      </c>
      <c r="I499">
        <v>-0.04</v>
      </c>
    </row>
    <row r="500" spans="1:9" x14ac:dyDescent="0.25">
      <c r="A500" t="s">
        <v>1062</v>
      </c>
      <c r="B500" t="s">
        <v>128</v>
      </c>
      <c r="C500" t="s">
        <v>56</v>
      </c>
      <c r="D500">
        <v>999</v>
      </c>
      <c r="E500">
        <v>-0.2</v>
      </c>
      <c r="F500">
        <v>1.65</v>
      </c>
      <c r="G500">
        <v>627</v>
      </c>
      <c r="H500">
        <v>358</v>
      </c>
      <c r="I500">
        <v>-0.04</v>
      </c>
    </row>
    <row r="501" spans="1:9" x14ac:dyDescent="0.25">
      <c r="A501" t="s">
        <v>1082</v>
      </c>
      <c r="B501" t="s">
        <v>128</v>
      </c>
      <c r="C501" t="s">
        <v>56</v>
      </c>
      <c r="D501">
        <v>999</v>
      </c>
      <c r="E501">
        <v>-0.2</v>
      </c>
      <c r="F501">
        <v>0.73</v>
      </c>
      <c r="G501">
        <v>628</v>
      </c>
      <c r="H501">
        <v>476</v>
      </c>
      <c r="I501">
        <v>-0.04</v>
      </c>
    </row>
    <row r="502" spans="1:9" x14ac:dyDescent="0.25">
      <c r="A502" t="s">
        <v>1126</v>
      </c>
      <c r="B502" t="s">
        <v>19</v>
      </c>
      <c r="C502" t="s">
        <v>56</v>
      </c>
      <c r="D502">
        <v>999</v>
      </c>
      <c r="E502">
        <v>0.1</v>
      </c>
      <c r="F502">
        <v>1.29</v>
      </c>
      <c r="G502">
        <v>498</v>
      </c>
      <c r="H502">
        <v>412</v>
      </c>
      <c r="I502">
        <v>-0.04</v>
      </c>
    </row>
    <row r="503" spans="1:9" x14ac:dyDescent="0.25">
      <c r="A503" t="s">
        <v>363</v>
      </c>
      <c r="B503" t="s">
        <v>116</v>
      </c>
      <c r="C503" t="s">
        <v>56</v>
      </c>
      <c r="D503">
        <v>332.7</v>
      </c>
      <c r="E503">
        <v>0.1</v>
      </c>
      <c r="F503">
        <v>2.6</v>
      </c>
      <c r="G503">
        <v>420</v>
      </c>
      <c r="H503">
        <v>196</v>
      </c>
      <c r="I503">
        <v>-0.05</v>
      </c>
    </row>
    <row r="504" spans="1:9" x14ac:dyDescent="0.25">
      <c r="A504" t="s">
        <v>628</v>
      </c>
      <c r="B504" t="s">
        <v>52</v>
      </c>
      <c r="C504" t="s">
        <v>56</v>
      </c>
      <c r="D504">
        <v>588.29999999999995</v>
      </c>
      <c r="E504">
        <v>0.1</v>
      </c>
      <c r="F504">
        <v>0.94</v>
      </c>
      <c r="G504">
        <v>442</v>
      </c>
      <c r="H504">
        <v>454</v>
      </c>
      <c r="I504">
        <v>-0.05</v>
      </c>
    </row>
    <row r="505" spans="1:9" x14ac:dyDescent="0.25">
      <c r="A505" t="s">
        <v>808</v>
      </c>
      <c r="B505" t="s">
        <v>84</v>
      </c>
      <c r="C505" t="s">
        <v>56</v>
      </c>
      <c r="D505">
        <v>600.4</v>
      </c>
      <c r="E505">
        <v>0.1</v>
      </c>
      <c r="F505">
        <v>1.99</v>
      </c>
      <c r="G505">
        <v>478</v>
      </c>
      <c r="H505">
        <v>293</v>
      </c>
      <c r="I505">
        <v>-0.05</v>
      </c>
    </row>
    <row r="506" spans="1:9" x14ac:dyDescent="0.25">
      <c r="A506" t="s">
        <v>935</v>
      </c>
      <c r="B506" t="s">
        <v>16</v>
      </c>
      <c r="C506" t="s">
        <v>56</v>
      </c>
      <c r="D506">
        <v>999</v>
      </c>
      <c r="E506">
        <v>-0.2</v>
      </c>
      <c r="F506">
        <v>1.1299999999999999</v>
      </c>
      <c r="G506">
        <v>619</v>
      </c>
      <c r="H506">
        <v>434</v>
      </c>
      <c r="I506">
        <v>-0.05</v>
      </c>
    </row>
    <row r="507" spans="1:9" x14ac:dyDescent="0.25">
      <c r="A507" t="s">
        <v>939</v>
      </c>
      <c r="B507" t="s">
        <v>145</v>
      </c>
      <c r="C507" t="s">
        <v>56</v>
      </c>
      <c r="D507">
        <v>999</v>
      </c>
      <c r="E507">
        <v>-0.2</v>
      </c>
      <c r="F507">
        <v>2.35</v>
      </c>
      <c r="G507">
        <v>620</v>
      </c>
      <c r="H507">
        <v>240</v>
      </c>
      <c r="I507">
        <v>-0.05</v>
      </c>
    </row>
    <row r="508" spans="1:9" x14ac:dyDescent="0.25">
      <c r="A508" t="s">
        <v>951</v>
      </c>
      <c r="B508" t="s">
        <v>128</v>
      </c>
      <c r="C508" t="s">
        <v>56</v>
      </c>
      <c r="D508">
        <v>999</v>
      </c>
      <c r="E508">
        <v>-0.2</v>
      </c>
      <c r="F508">
        <v>1.1499999999999999</v>
      </c>
      <c r="G508">
        <v>622</v>
      </c>
      <c r="H508">
        <v>428</v>
      </c>
      <c r="I508">
        <v>-0.05</v>
      </c>
    </row>
    <row r="509" spans="1:9" x14ac:dyDescent="0.25">
      <c r="A509" t="s">
        <v>1000</v>
      </c>
      <c r="B509" t="s">
        <v>16</v>
      </c>
      <c r="C509" t="s">
        <v>56</v>
      </c>
      <c r="D509">
        <v>999</v>
      </c>
      <c r="E509">
        <v>0.1</v>
      </c>
      <c r="F509" t="s">
        <v>128</v>
      </c>
      <c r="G509">
        <v>452</v>
      </c>
      <c r="I509">
        <v>-0.05</v>
      </c>
    </row>
    <row r="510" spans="1:9" x14ac:dyDescent="0.25">
      <c r="A510" t="s">
        <v>1001</v>
      </c>
      <c r="B510" t="s">
        <v>102</v>
      </c>
      <c r="C510" t="s">
        <v>56</v>
      </c>
      <c r="D510">
        <v>999</v>
      </c>
      <c r="E510">
        <v>0.1</v>
      </c>
      <c r="F510">
        <v>1.3</v>
      </c>
      <c r="G510">
        <v>453</v>
      </c>
      <c r="H510">
        <v>411</v>
      </c>
      <c r="I510">
        <v>-0.05</v>
      </c>
    </row>
    <row r="511" spans="1:9" x14ac:dyDescent="0.25">
      <c r="A511" t="s">
        <v>1035</v>
      </c>
      <c r="B511" t="s">
        <v>116</v>
      </c>
      <c r="C511" t="s">
        <v>56</v>
      </c>
      <c r="D511">
        <v>999</v>
      </c>
      <c r="E511">
        <v>-0.2</v>
      </c>
      <c r="F511">
        <v>0.77</v>
      </c>
      <c r="G511">
        <v>625</v>
      </c>
      <c r="H511">
        <v>472</v>
      </c>
      <c r="I511">
        <v>-0.05</v>
      </c>
    </row>
    <row r="512" spans="1:9" x14ac:dyDescent="0.25">
      <c r="A512" t="s">
        <v>1050</v>
      </c>
      <c r="B512" t="s">
        <v>138</v>
      </c>
      <c r="C512" t="s">
        <v>56</v>
      </c>
      <c r="D512">
        <v>999</v>
      </c>
      <c r="E512">
        <v>0.1</v>
      </c>
      <c r="F512">
        <v>1.82</v>
      </c>
      <c r="G512">
        <v>468</v>
      </c>
      <c r="H512">
        <v>318</v>
      </c>
      <c r="I512">
        <v>-0.05</v>
      </c>
    </row>
    <row r="513" spans="1:9" x14ac:dyDescent="0.25">
      <c r="A513" t="s">
        <v>1104</v>
      </c>
      <c r="B513" t="s">
        <v>26</v>
      </c>
      <c r="C513" t="s">
        <v>56</v>
      </c>
      <c r="D513">
        <v>999</v>
      </c>
      <c r="E513">
        <v>0.1</v>
      </c>
      <c r="F513" t="s">
        <v>128</v>
      </c>
      <c r="G513">
        <v>486</v>
      </c>
      <c r="I513">
        <v>-0.05</v>
      </c>
    </row>
    <row r="514" spans="1:9" x14ac:dyDescent="0.25">
      <c r="A514" t="s">
        <v>795</v>
      </c>
      <c r="B514" t="s">
        <v>33</v>
      </c>
      <c r="C514" t="s">
        <v>56</v>
      </c>
      <c r="D514">
        <v>600.20000000000005</v>
      </c>
      <c r="E514">
        <v>0.1</v>
      </c>
      <c r="F514">
        <v>1.93</v>
      </c>
      <c r="G514">
        <v>491</v>
      </c>
      <c r="H514">
        <v>299</v>
      </c>
      <c r="I514">
        <v>-0.06</v>
      </c>
    </row>
    <row r="515" spans="1:9" x14ac:dyDescent="0.25">
      <c r="A515" t="s">
        <v>816</v>
      </c>
      <c r="B515" t="s">
        <v>123</v>
      </c>
      <c r="C515" t="s">
        <v>56</v>
      </c>
      <c r="D515">
        <v>600.5</v>
      </c>
      <c r="E515">
        <v>-0.1</v>
      </c>
      <c r="F515" t="s">
        <v>128</v>
      </c>
      <c r="G515">
        <v>597</v>
      </c>
      <c r="I515">
        <v>-0.06</v>
      </c>
    </row>
    <row r="516" spans="1:9" x14ac:dyDescent="0.25">
      <c r="A516" t="s">
        <v>938</v>
      </c>
      <c r="B516" t="s">
        <v>128</v>
      </c>
      <c r="C516" t="s">
        <v>56</v>
      </c>
      <c r="D516">
        <v>999</v>
      </c>
      <c r="E516">
        <v>0.1</v>
      </c>
      <c r="F516" t="s">
        <v>128</v>
      </c>
      <c r="G516">
        <v>423</v>
      </c>
      <c r="I516">
        <v>-0.06</v>
      </c>
    </row>
    <row r="517" spans="1:9" x14ac:dyDescent="0.25">
      <c r="A517" t="s">
        <v>955</v>
      </c>
      <c r="B517" t="s">
        <v>128</v>
      </c>
      <c r="C517" t="s">
        <v>56</v>
      </c>
      <c r="D517">
        <v>999</v>
      </c>
      <c r="E517">
        <v>-0.1</v>
      </c>
      <c r="F517">
        <v>1.18</v>
      </c>
      <c r="G517">
        <v>587</v>
      </c>
      <c r="H517">
        <v>427</v>
      </c>
      <c r="I517">
        <v>-0.06</v>
      </c>
    </row>
    <row r="518" spans="1:9" x14ac:dyDescent="0.25">
      <c r="A518" t="s">
        <v>970</v>
      </c>
      <c r="B518" t="s">
        <v>74</v>
      </c>
      <c r="C518" t="s">
        <v>56</v>
      </c>
      <c r="D518">
        <v>999</v>
      </c>
      <c r="E518">
        <v>-0.1</v>
      </c>
      <c r="F518">
        <v>0.88</v>
      </c>
      <c r="G518">
        <v>589</v>
      </c>
      <c r="H518">
        <v>458</v>
      </c>
      <c r="I518">
        <v>-0.06</v>
      </c>
    </row>
    <row r="519" spans="1:9" x14ac:dyDescent="0.25">
      <c r="A519" t="s">
        <v>975</v>
      </c>
      <c r="B519" t="s">
        <v>19</v>
      </c>
      <c r="C519" t="s">
        <v>56</v>
      </c>
      <c r="D519">
        <v>999</v>
      </c>
      <c r="E519">
        <v>0.1</v>
      </c>
      <c r="F519" t="s">
        <v>128</v>
      </c>
      <c r="G519">
        <v>439</v>
      </c>
      <c r="I519">
        <v>-0.06</v>
      </c>
    </row>
    <row r="520" spans="1:9" x14ac:dyDescent="0.25">
      <c r="A520" t="s">
        <v>987</v>
      </c>
      <c r="B520" t="s">
        <v>128</v>
      </c>
      <c r="C520" t="s">
        <v>56</v>
      </c>
      <c r="D520">
        <v>999</v>
      </c>
      <c r="E520">
        <v>-0.1</v>
      </c>
      <c r="F520" t="s">
        <v>128</v>
      </c>
      <c r="G520">
        <v>592</v>
      </c>
      <c r="I520">
        <v>-0.06</v>
      </c>
    </row>
    <row r="521" spans="1:9" x14ac:dyDescent="0.25">
      <c r="A521" t="s">
        <v>1005</v>
      </c>
      <c r="B521" t="s">
        <v>43</v>
      </c>
      <c r="C521" t="s">
        <v>56</v>
      </c>
      <c r="D521">
        <v>999</v>
      </c>
      <c r="E521">
        <v>0.1</v>
      </c>
      <c r="F521" t="s">
        <v>128</v>
      </c>
      <c r="G521">
        <v>454</v>
      </c>
      <c r="I521">
        <v>-0.06</v>
      </c>
    </row>
    <row r="522" spans="1:9" x14ac:dyDescent="0.25">
      <c r="A522" t="s">
        <v>1059</v>
      </c>
      <c r="B522" t="s">
        <v>102</v>
      </c>
      <c r="C522" t="s">
        <v>56</v>
      </c>
      <c r="D522">
        <v>999</v>
      </c>
      <c r="E522">
        <v>0.1</v>
      </c>
      <c r="F522">
        <v>2.5099999999999998</v>
      </c>
      <c r="G522">
        <v>470</v>
      </c>
      <c r="H522">
        <v>213</v>
      </c>
      <c r="I522">
        <v>-0.06</v>
      </c>
    </row>
    <row r="523" spans="1:9" x14ac:dyDescent="0.25">
      <c r="A523" t="s">
        <v>1135</v>
      </c>
      <c r="B523" t="s">
        <v>10</v>
      </c>
      <c r="C523" t="s">
        <v>56</v>
      </c>
      <c r="D523">
        <v>999</v>
      </c>
      <c r="E523">
        <v>-0.1</v>
      </c>
      <c r="F523">
        <v>1.46</v>
      </c>
      <c r="G523">
        <v>615</v>
      </c>
      <c r="H523">
        <v>389</v>
      </c>
      <c r="I523">
        <v>-0.06</v>
      </c>
    </row>
    <row r="524" spans="1:9" x14ac:dyDescent="0.25">
      <c r="A524" t="s">
        <v>1136</v>
      </c>
      <c r="B524" t="s">
        <v>128</v>
      </c>
      <c r="C524" t="s">
        <v>56</v>
      </c>
      <c r="D524">
        <v>999</v>
      </c>
      <c r="E524">
        <v>-0.1</v>
      </c>
      <c r="F524">
        <v>0.72</v>
      </c>
      <c r="G524">
        <v>616</v>
      </c>
      <c r="H524">
        <v>478</v>
      </c>
      <c r="I524">
        <v>-0.06</v>
      </c>
    </row>
    <row r="525" spans="1:9" x14ac:dyDescent="0.25">
      <c r="A525" t="s">
        <v>416</v>
      </c>
      <c r="B525" t="s">
        <v>123</v>
      </c>
      <c r="C525" t="s">
        <v>56</v>
      </c>
      <c r="D525">
        <v>457.1</v>
      </c>
      <c r="E525">
        <v>-0.1</v>
      </c>
      <c r="F525">
        <v>2.13</v>
      </c>
      <c r="G525">
        <v>596</v>
      </c>
      <c r="H525">
        <v>270</v>
      </c>
      <c r="I525">
        <v>-7.0000000000000007E-2</v>
      </c>
    </row>
    <row r="526" spans="1:9" x14ac:dyDescent="0.25">
      <c r="A526" t="s">
        <v>936</v>
      </c>
      <c r="B526" t="s">
        <v>128</v>
      </c>
      <c r="C526" t="s">
        <v>56</v>
      </c>
      <c r="D526">
        <v>999</v>
      </c>
      <c r="E526">
        <v>-0.1</v>
      </c>
      <c r="F526">
        <v>1.28</v>
      </c>
      <c r="G526">
        <v>584</v>
      </c>
      <c r="H526">
        <v>414</v>
      </c>
      <c r="I526">
        <v>-7.0000000000000007E-2</v>
      </c>
    </row>
    <row r="527" spans="1:9" x14ac:dyDescent="0.25">
      <c r="A527" t="s">
        <v>961</v>
      </c>
      <c r="B527" t="s">
        <v>43</v>
      </c>
      <c r="C527" t="s">
        <v>56</v>
      </c>
      <c r="D527">
        <v>999</v>
      </c>
      <c r="E527">
        <v>-0.1</v>
      </c>
      <c r="F527">
        <v>0.59</v>
      </c>
      <c r="G527">
        <v>588</v>
      </c>
      <c r="H527">
        <v>483</v>
      </c>
      <c r="I527">
        <v>-7.0000000000000007E-2</v>
      </c>
    </row>
    <row r="528" spans="1:9" x14ac:dyDescent="0.25">
      <c r="A528" t="s">
        <v>979</v>
      </c>
      <c r="B528" t="s">
        <v>38</v>
      </c>
      <c r="C528" t="s">
        <v>56</v>
      </c>
      <c r="D528">
        <v>999</v>
      </c>
      <c r="E528">
        <v>-0.1</v>
      </c>
      <c r="F528">
        <v>1.32</v>
      </c>
      <c r="G528">
        <v>590</v>
      </c>
      <c r="H528">
        <v>408</v>
      </c>
      <c r="I528">
        <v>-7.0000000000000007E-2</v>
      </c>
    </row>
    <row r="529" spans="1:9" x14ac:dyDescent="0.25">
      <c r="A529" t="s">
        <v>989</v>
      </c>
      <c r="B529" t="s">
        <v>10</v>
      </c>
      <c r="C529" t="s">
        <v>56</v>
      </c>
      <c r="D529">
        <v>999</v>
      </c>
      <c r="E529">
        <v>0.1</v>
      </c>
      <c r="F529" t="s">
        <v>128</v>
      </c>
      <c r="G529">
        <v>446</v>
      </c>
      <c r="I529">
        <v>-7.0000000000000007E-2</v>
      </c>
    </row>
    <row r="530" spans="1:9" x14ac:dyDescent="0.25">
      <c r="A530" t="s">
        <v>1011</v>
      </c>
      <c r="B530" t="s">
        <v>33</v>
      </c>
      <c r="C530" t="s">
        <v>56</v>
      </c>
      <c r="D530">
        <v>999</v>
      </c>
      <c r="E530">
        <v>0.1</v>
      </c>
      <c r="F530">
        <v>1.56</v>
      </c>
      <c r="G530">
        <v>457</v>
      </c>
      <c r="H530">
        <v>367</v>
      </c>
      <c r="I530">
        <v>-7.0000000000000007E-2</v>
      </c>
    </row>
    <row r="531" spans="1:9" x14ac:dyDescent="0.25">
      <c r="A531" t="s">
        <v>1084</v>
      </c>
      <c r="B531" t="s">
        <v>74</v>
      </c>
      <c r="C531" t="s">
        <v>56</v>
      </c>
      <c r="D531">
        <v>999</v>
      </c>
      <c r="E531">
        <v>0.1</v>
      </c>
      <c r="F531" t="s">
        <v>128</v>
      </c>
      <c r="G531">
        <v>477</v>
      </c>
      <c r="I531">
        <v>-7.0000000000000007E-2</v>
      </c>
    </row>
    <row r="532" spans="1:9" x14ac:dyDescent="0.25">
      <c r="A532" t="s">
        <v>1094</v>
      </c>
      <c r="B532" t="s">
        <v>35</v>
      </c>
      <c r="C532" t="s">
        <v>56</v>
      </c>
      <c r="D532">
        <v>999</v>
      </c>
      <c r="E532">
        <v>0.1</v>
      </c>
      <c r="F532">
        <v>1.97</v>
      </c>
      <c r="G532">
        <v>482</v>
      </c>
      <c r="H532">
        <v>298</v>
      </c>
      <c r="I532">
        <v>-7.0000000000000007E-2</v>
      </c>
    </row>
    <row r="533" spans="1:9" x14ac:dyDescent="0.25">
      <c r="A533" t="s">
        <v>1097</v>
      </c>
      <c r="B533" t="s">
        <v>156</v>
      </c>
      <c r="C533" t="s">
        <v>56</v>
      </c>
      <c r="D533">
        <v>999</v>
      </c>
      <c r="E533">
        <v>-0.1</v>
      </c>
      <c r="F533">
        <v>0.5</v>
      </c>
      <c r="G533">
        <v>611</v>
      </c>
      <c r="H533">
        <v>486</v>
      </c>
      <c r="I533">
        <v>-7.0000000000000007E-2</v>
      </c>
    </row>
    <row r="534" spans="1:9" x14ac:dyDescent="0.25">
      <c r="A534" t="s">
        <v>1098</v>
      </c>
      <c r="B534" t="s">
        <v>102</v>
      </c>
      <c r="C534" t="s">
        <v>56</v>
      </c>
      <c r="D534">
        <v>999</v>
      </c>
      <c r="E534">
        <v>-0.1</v>
      </c>
      <c r="F534" t="s">
        <v>128</v>
      </c>
      <c r="G534">
        <v>612</v>
      </c>
      <c r="I534">
        <v>-7.0000000000000007E-2</v>
      </c>
    </row>
    <row r="535" spans="1:9" x14ac:dyDescent="0.25">
      <c r="A535" t="s">
        <v>1121</v>
      </c>
      <c r="B535" t="s">
        <v>128</v>
      </c>
      <c r="C535" t="s">
        <v>56</v>
      </c>
      <c r="D535">
        <v>999</v>
      </c>
      <c r="E535">
        <v>0.1</v>
      </c>
      <c r="F535" t="s">
        <v>128</v>
      </c>
      <c r="G535">
        <v>496</v>
      </c>
      <c r="I535">
        <v>-7.0000000000000007E-2</v>
      </c>
    </row>
    <row r="536" spans="1:9" x14ac:dyDescent="0.25">
      <c r="A536" t="s">
        <v>1128</v>
      </c>
      <c r="B536" t="s">
        <v>13</v>
      </c>
      <c r="C536" t="s">
        <v>56</v>
      </c>
      <c r="D536">
        <v>999</v>
      </c>
      <c r="E536">
        <v>0.1</v>
      </c>
      <c r="F536">
        <v>2.37</v>
      </c>
      <c r="G536">
        <v>499</v>
      </c>
      <c r="H536">
        <v>234</v>
      </c>
      <c r="I536">
        <v>-7.0000000000000007E-2</v>
      </c>
    </row>
    <row r="537" spans="1:9" x14ac:dyDescent="0.25">
      <c r="A537" t="s">
        <v>710</v>
      </c>
      <c r="B537" t="s">
        <v>13</v>
      </c>
      <c r="C537" t="s">
        <v>56</v>
      </c>
      <c r="D537">
        <v>597.79999999999995</v>
      </c>
      <c r="E537">
        <v>-0.1</v>
      </c>
      <c r="F537">
        <v>1.77</v>
      </c>
      <c r="G537">
        <v>586</v>
      </c>
      <c r="H537">
        <v>327</v>
      </c>
      <c r="I537">
        <v>-0.08</v>
      </c>
    </row>
    <row r="538" spans="1:9" x14ac:dyDescent="0.25">
      <c r="A538" t="s">
        <v>724</v>
      </c>
      <c r="B538" t="s">
        <v>78</v>
      </c>
      <c r="C538" t="s">
        <v>56</v>
      </c>
      <c r="D538">
        <v>598.4</v>
      </c>
      <c r="E538">
        <v>0.1</v>
      </c>
      <c r="F538">
        <v>1.69</v>
      </c>
      <c r="G538">
        <v>425</v>
      </c>
      <c r="H538">
        <v>347</v>
      </c>
      <c r="I538">
        <v>-0.08</v>
      </c>
    </row>
    <row r="539" spans="1:9" x14ac:dyDescent="0.25">
      <c r="A539" t="s">
        <v>751</v>
      </c>
      <c r="B539" t="s">
        <v>16</v>
      </c>
      <c r="C539" t="s">
        <v>56</v>
      </c>
      <c r="D539">
        <v>599.29999999999995</v>
      </c>
      <c r="E539">
        <v>0.1</v>
      </c>
      <c r="F539">
        <v>1.91</v>
      </c>
      <c r="G539">
        <v>489</v>
      </c>
      <c r="H539">
        <v>304</v>
      </c>
      <c r="I539">
        <v>-0.08</v>
      </c>
    </row>
    <row r="540" spans="1:9" x14ac:dyDescent="0.25">
      <c r="A540" t="s">
        <v>945</v>
      </c>
      <c r="B540" t="s">
        <v>116</v>
      </c>
      <c r="C540" t="s">
        <v>56</v>
      </c>
      <c r="D540">
        <v>999</v>
      </c>
      <c r="E540">
        <v>0.1</v>
      </c>
      <c r="F540">
        <v>1.47</v>
      </c>
      <c r="G540">
        <v>426</v>
      </c>
      <c r="H540">
        <v>384</v>
      </c>
      <c r="I540">
        <v>-0.08</v>
      </c>
    </row>
    <row r="541" spans="1:9" x14ac:dyDescent="0.25">
      <c r="A541" t="s">
        <v>972</v>
      </c>
      <c r="B541" t="s">
        <v>81</v>
      </c>
      <c r="C541" t="s">
        <v>56</v>
      </c>
      <c r="D541">
        <v>999</v>
      </c>
      <c r="E541">
        <v>0.1</v>
      </c>
      <c r="F541">
        <v>0.95</v>
      </c>
      <c r="G541">
        <v>437</v>
      </c>
      <c r="H541">
        <v>452</v>
      </c>
      <c r="I541">
        <v>-0.08</v>
      </c>
    </row>
    <row r="542" spans="1:9" x14ac:dyDescent="0.25">
      <c r="A542" t="s">
        <v>994</v>
      </c>
      <c r="B542" t="s">
        <v>31</v>
      </c>
      <c r="C542" t="s">
        <v>56</v>
      </c>
      <c r="D542">
        <v>999</v>
      </c>
      <c r="E542">
        <v>0.1</v>
      </c>
      <c r="F542">
        <v>0.95</v>
      </c>
      <c r="G542">
        <v>449</v>
      </c>
      <c r="H542">
        <v>451</v>
      </c>
      <c r="I542">
        <v>-0.08</v>
      </c>
    </row>
    <row r="543" spans="1:9" x14ac:dyDescent="0.25">
      <c r="A543" t="s">
        <v>1009</v>
      </c>
      <c r="B543" t="s">
        <v>102</v>
      </c>
      <c r="C543" t="s">
        <v>56</v>
      </c>
      <c r="D543">
        <v>999</v>
      </c>
      <c r="E543">
        <v>-0.1</v>
      </c>
      <c r="F543" t="s">
        <v>128</v>
      </c>
      <c r="G543">
        <v>599</v>
      </c>
      <c r="I543">
        <v>-0.08</v>
      </c>
    </row>
    <row r="544" spans="1:9" x14ac:dyDescent="0.25">
      <c r="A544" t="s">
        <v>1012</v>
      </c>
      <c r="B544" t="s">
        <v>116</v>
      </c>
      <c r="C544" t="s">
        <v>56</v>
      </c>
      <c r="D544">
        <v>999</v>
      </c>
      <c r="E544">
        <v>0.1</v>
      </c>
      <c r="F544">
        <v>1.19</v>
      </c>
      <c r="G544">
        <v>458</v>
      </c>
      <c r="H544">
        <v>425</v>
      </c>
      <c r="I544">
        <v>-0.08</v>
      </c>
    </row>
    <row r="545" spans="1:9" x14ac:dyDescent="0.25">
      <c r="A545" t="s">
        <v>1034</v>
      </c>
      <c r="B545" t="s">
        <v>128</v>
      </c>
      <c r="C545" t="s">
        <v>56</v>
      </c>
      <c r="D545">
        <v>999</v>
      </c>
      <c r="E545">
        <v>-0.1</v>
      </c>
      <c r="F545">
        <v>1.21</v>
      </c>
      <c r="G545">
        <v>601</v>
      </c>
      <c r="H545">
        <v>423</v>
      </c>
      <c r="I545">
        <v>-0.08</v>
      </c>
    </row>
    <row r="546" spans="1:9" x14ac:dyDescent="0.25">
      <c r="A546" t="s">
        <v>1043</v>
      </c>
      <c r="B546" t="s">
        <v>81</v>
      </c>
      <c r="C546" t="s">
        <v>56</v>
      </c>
      <c r="D546">
        <v>999</v>
      </c>
      <c r="E546">
        <v>0.1</v>
      </c>
      <c r="F546">
        <v>1.04</v>
      </c>
      <c r="G546">
        <v>466</v>
      </c>
      <c r="H546">
        <v>447</v>
      </c>
      <c r="I546">
        <v>-0.08</v>
      </c>
    </row>
    <row r="547" spans="1:9" x14ac:dyDescent="0.25">
      <c r="A547" t="s">
        <v>1048</v>
      </c>
      <c r="B547" t="s">
        <v>13</v>
      </c>
      <c r="C547" t="s">
        <v>56</v>
      </c>
      <c r="D547">
        <v>999</v>
      </c>
      <c r="E547">
        <v>-0.1</v>
      </c>
      <c r="F547">
        <v>1.1100000000000001</v>
      </c>
      <c r="G547">
        <v>605</v>
      </c>
      <c r="H547">
        <v>438</v>
      </c>
      <c r="I547">
        <v>-0.08</v>
      </c>
    </row>
    <row r="548" spans="1:9" x14ac:dyDescent="0.25">
      <c r="A548" t="s">
        <v>1053</v>
      </c>
      <c r="B548" t="s">
        <v>128</v>
      </c>
      <c r="C548" t="s">
        <v>56</v>
      </c>
      <c r="D548">
        <v>999</v>
      </c>
      <c r="E548">
        <v>-0.1</v>
      </c>
      <c r="F548">
        <v>0.91</v>
      </c>
      <c r="G548">
        <v>606</v>
      </c>
      <c r="H548">
        <v>456</v>
      </c>
      <c r="I548">
        <v>-0.08</v>
      </c>
    </row>
    <row r="549" spans="1:9" x14ac:dyDescent="0.25">
      <c r="A549" t="s">
        <v>1068</v>
      </c>
      <c r="B549" t="s">
        <v>74</v>
      </c>
      <c r="C549" t="s">
        <v>56</v>
      </c>
      <c r="D549">
        <v>999</v>
      </c>
      <c r="E549">
        <v>-0.1</v>
      </c>
      <c r="F549">
        <v>0.78</v>
      </c>
      <c r="G549">
        <v>607</v>
      </c>
      <c r="H549">
        <v>469</v>
      </c>
      <c r="I549">
        <v>-0.08</v>
      </c>
    </row>
    <row r="550" spans="1:9" x14ac:dyDescent="0.25">
      <c r="A550" t="s">
        <v>1083</v>
      </c>
      <c r="B550" t="s">
        <v>26</v>
      </c>
      <c r="C550" t="s">
        <v>56</v>
      </c>
      <c r="D550">
        <v>999</v>
      </c>
      <c r="E550">
        <v>0.1</v>
      </c>
      <c r="F550" t="s">
        <v>128</v>
      </c>
      <c r="G550">
        <v>476</v>
      </c>
      <c r="I550">
        <v>-0.08</v>
      </c>
    </row>
    <row r="551" spans="1:9" x14ac:dyDescent="0.25">
      <c r="A551" t="s">
        <v>525</v>
      </c>
      <c r="B551" t="s">
        <v>156</v>
      </c>
      <c r="C551" t="s">
        <v>56</v>
      </c>
      <c r="D551">
        <v>544.6</v>
      </c>
      <c r="E551">
        <v>0.1</v>
      </c>
      <c r="F551">
        <v>2.56</v>
      </c>
      <c r="G551">
        <v>475</v>
      </c>
      <c r="H551">
        <v>204</v>
      </c>
      <c r="I551">
        <v>-0.09</v>
      </c>
    </row>
    <row r="552" spans="1:9" x14ac:dyDescent="0.25">
      <c r="A552" t="s">
        <v>602</v>
      </c>
      <c r="B552" t="s">
        <v>138</v>
      </c>
      <c r="C552" t="s">
        <v>56</v>
      </c>
      <c r="D552">
        <v>582.1</v>
      </c>
      <c r="E552">
        <v>-0.1</v>
      </c>
      <c r="F552">
        <v>1.08</v>
      </c>
      <c r="G552">
        <v>595</v>
      </c>
      <c r="H552">
        <v>439</v>
      </c>
      <c r="I552">
        <v>-0.09</v>
      </c>
    </row>
    <row r="553" spans="1:9" x14ac:dyDescent="0.25">
      <c r="A553" t="s">
        <v>713</v>
      </c>
      <c r="B553" t="s">
        <v>74</v>
      </c>
      <c r="C553" t="s">
        <v>56</v>
      </c>
      <c r="D553">
        <v>597.79999999999995</v>
      </c>
      <c r="E553">
        <v>0.1</v>
      </c>
      <c r="F553">
        <v>2.0699999999999998</v>
      </c>
      <c r="G553">
        <v>494</v>
      </c>
      <c r="H553">
        <v>285</v>
      </c>
      <c r="I553">
        <v>-0.09</v>
      </c>
    </row>
    <row r="554" spans="1:9" x14ac:dyDescent="0.25">
      <c r="A554" t="s">
        <v>725</v>
      </c>
      <c r="B554" t="s">
        <v>99</v>
      </c>
      <c r="C554" t="s">
        <v>56</v>
      </c>
      <c r="D554">
        <v>598.4</v>
      </c>
      <c r="E554">
        <v>-0.1</v>
      </c>
      <c r="F554">
        <v>2.0699999999999998</v>
      </c>
      <c r="G554">
        <v>598</v>
      </c>
      <c r="H554">
        <v>283</v>
      </c>
      <c r="I554">
        <v>-0.09</v>
      </c>
    </row>
    <row r="555" spans="1:9" x14ac:dyDescent="0.25">
      <c r="A555" t="s">
        <v>774</v>
      </c>
      <c r="B555" t="s">
        <v>89</v>
      </c>
      <c r="C555" t="s">
        <v>56</v>
      </c>
      <c r="D555">
        <v>599.79999999999995</v>
      </c>
      <c r="E555">
        <v>0.1</v>
      </c>
      <c r="F555">
        <v>1.1399999999999999</v>
      </c>
      <c r="G555">
        <v>506</v>
      </c>
      <c r="H555">
        <v>432</v>
      </c>
      <c r="I555">
        <v>-0.09</v>
      </c>
    </row>
    <row r="556" spans="1:9" x14ac:dyDescent="0.25">
      <c r="A556" t="s">
        <v>815</v>
      </c>
      <c r="B556" t="s">
        <v>16</v>
      </c>
      <c r="C556" t="s">
        <v>56</v>
      </c>
      <c r="D556">
        <v>600.5</v>
      </c>
      <c r="E556">
        <v>0.1</v>
      </c>
      <c r="F556" t="s">
        <v>128</v>
      </c>
      <c r="G556">
        <v>451</v>
      </c>
      <c r="I556">
        <v>-0.09</v>
      </c>
    </row>
    <row r="557" spans="1:9" x14ac:dyDescent="0.25">
      <c r="A557" t="s">
        <v>920</v>
      </c>
      <c r="B557" t="s">
        <v>123</v>
      </c>
      <c r="C557" t="s">
        <v>56</v>
      </c>
      <c r="D557">
        <v>601</v>
      </c>
      <c r="E557">
        <v>0.1</v>
      </c>
      <c r="F557">
        <v>1.1200000000000001</v>
      </c>
      <c r="G557">
        <v>479</v>
      </c>
      <c r="H557">
        <v>437</v>
      </c>
      <c r="I557">
        <v>-0.09</v>
      </c>
    </row>
    <row r="558" spans="1:9" x14ac:dyDescent="0.25">
      <c r="A558" t="s">
        <v>946</v>
      </c>
      <c r="B558" t="s">
        <v>128</v>
      </c>
      <c r="C558" t="s">
        <v>56</v>
      </c>
      <c r="D558">
        <v>999</v>
      </c>
      <c r="E558">
        <v>0.1</v>
      </c>
      <c r="F558">
        <v>1.02</v>
      </c>
      <c r="G558">
        <v>427</v>
      </c>
      <c r="H558">
        <v>449</v>
      </c>
      <c r="I558">
        <v>-0.09</v>
      </c>
    </row>
    <row r="559" spans="1:9" x14ac:dyDescent="0.25">
      <c r="A559" t="s">
        <v>982</v>
      </c>
      <c r="B559" t="s">
        <v>61</v>
      </c>
      <c r="C559" t="s">
        <v>56</v>
      </c>
      <c r="D559">
        <v>999</v>
      </c>
      <c r="E559">
        <v>-0.1</v>
      </c>
      <c r="F559">
        <v>1.19</v>
      </c>
      <c r="G559">
        <v>591</v>
      </c>
      <c r="H559">
        <v>424</v>
      </c>
      <c r="I559">
        <v>-0.09</v>
      </c>
    </row>
    <row r="560" spans="1:9" x14ac:dyDescent="0.25">
      <c r="A560" t="s">
        <v>1015</v>
      </c>
      <c r="B560" t="s">
        <v>145</v>
      </c>
      <c r="C560" t="s">
        <v>56</v>
      </c>
      <c r="D560">
        <v>999</v>
      </c>
      <c r="E560">
        <v>-0.1</v>
      </c>
      <c r="F560" t="s">
        <v>128</v>
      </c>
      <c r="G560">
        <v>600</v>
      </c>
      <c r="I560">
        <v>-0.09</v>
      </c>
    </row>
    <row r="561" spans="1:9" x14ac:dyDescent="0.25">
      <c r="A561" t="s">
        <v>1095</v>
      </c>
      <c r="B561" t="s">
        <v>128</v>
      </c>
      <c r="C561" t="s">
        <v>56</v>
      </c>
      <c r="D561">
        <v>999</v>
      </c>
      <c r="E561">
        <v>-0.1</v>
      </c>
      <c r="F561">
        <v>0.78</v>
      </c>
      <c r="G561">
        <v>610</v>
      </c>
      <c r="H561">
        <v>470</v>
      </c>
      <c r="I561">
        <v>-0.09</v>
      </c>
    </row>
    <row r="562" spans="1:9" x14ac:dyDescent="0.25">
      <c r="A562" t="s">
        <v>1106</v>
      </c>
      <c r="B562" t="s">
        <v>128</v>
      </c>
      <c r="C562" t="s">
        <v>56</v>
      </c>
      <c r="D562">
        <v>999</v>
      </c>
      <c r="E562">
        <v>0.1</v>
      </c>
      <c r="F562">
        <v>0.79</v>
      </c>
      <c r="G562">
        <v>487</v>
      </c>
      <c r="H562">
        <v>468</v>
      </c>
      <c r="I562">
        <v>-0.09</v>
      </c>
    </row>
    <row r="563" spans="1:9" x14ac:dyDescent="0.25">
      <c r="A563" t="s">
        <v>1141</v>
      </c>
      <c r="B563" t="s">
        <v>128</v>
      </c>
      <c r="C563" t="s">
        <v>56</v>
      </c>
      <c r="D563">
        <v>999</v>
      </c>
      <c r="E563">
        <v>-0.1</v>
      </c>
      <c r="F563" t="s">
        <v>128</v>
      </c>
      <c r="G563">
        <v>617</v>
      </c>
      <c r="I563">
        <v>-0.09</v>
      </c>
    </row>
    <row r="564" spans="1:9" x14ac:dyDescent="0.25">
      <c r="A564" t="s">
        <v>698</v>
      </c>
      <c r="B564" t="s">
        <v>128</v>
      </c>
      <c r="C564" t="s">
        <v>56</v>
      </c>
      <c r="D564">
        <v>597.20000000000005</v>
      </c>
      <c r="E564">
        <v>-0.1</v>
      </c>
      <c r="F564">
        <v>2.61</v>
      </c>
      <c r="G564">
        <v>594</v>
      </c>
      <c r="H564">
        <v>195</v>
      </c>
      <c r="I564">
        <v>-0.1</v>
      </c>
    </row>
    <row r="565" spans="1:9" x14ac:dyDescent="0.25">
      <c r="A565" t="s">
        <v>931</v>
      </c>
      <c r="B565" t="s">
        <v>23</v>
      </c>
      <c r="C565" t="s">
        <v>56</v>
      </c>
      <c r="D565">
        <v>999</v>
      </c>
      <c r="E565">
        <v>-0.1</v>
      </c>
      <c r="F565">
        <v>1.85</v>
      </c>
      <c r="G565">
        <v>583</v>
      </c>
      <c r="H565">
        <v>314</v>
      </c>
      <c r="I565">
        <v>-0.1</v>
      </c>
    </row>
    <row r="566" spans="1:9" x14ac:dyDescent="0.25">
      <c r="A566" t="s">
        <v>1044</v>
      </c>
      <c r="B566" t="s">
        <v>128</v>
      </c>
      <c r="C566" t="s">
        <v>56</v>
      </c>
      <c r="D566">
        <v>999</v>
      </c>
      <c r="E566">
        <v>0.1</v>
      </c>
      <c r="F566">
        <v>0.8</v>
      </c>
      <c r="G566">
        <v>467</v>
      </c>
      <c r="H566">
        <v>466</v>
      </c>
      <c r="I566">
        <v>-0.1</v>
      </c>
    </row>
    <row r="567" spans="1:9" x14ac:dyDescent="0.25">
      <c r="A567" t="s">
        <v>1091</v>
      </c>
      <c r="B567" t="s">
        <v>35</v>
      </c>
      <c r="C567" t="s">
        <v>56</v>
      </c>
      <c r="D567">
        <v>999</v>
      </c>
      <c r="E567">
        <v>0.1</v>
      </c>
      <c r="F567" t="s">
        <v>128</v>
      </c>
      <c r="G567">
        <v>481</v>
      </c>
      <c r="I567">
        <v>-0.1</v>
      </c>
    </row>
    <row r="568" spans="1:9" x14ac:dyDescent="0.25">
      <c r="A568" t="s">
        <v>1092</v>
      </c>
      <c r="B568" t="s">
        <v>38</v>
      </c>
      <c r="C568" t="s">
        <v>56</v>
      </c>
      <c r="D568">
        <v>999</v>
      </c>
      <c r="E568">
        <v>-0.1</v>
      </c>
      <c r="F568">
        <v>0.96</v>
      </c>
      <c r="G568">
        <v>609</v>
      </c>
      <c r="H568">
        <v>450</v>
      </c>
      <c r="I568">
        <v>-0.1</v>
      </c>
    </row>
    <row r="569" spans="1:9" x14ac:dyDescent="0.25">
      <c r="A569" t="s">
        <v>1115</v>
      </c>
      <c r="B569" t="s">
        <v>43</v>
      </c>
      <c r="C569" t="s">
        <v>56</v>
      </c>
      <c r="D569">
        <v>999</v>
      </c>
      <c r="E569">
        <v>0.1</v>
      </c>
      <c r="F569">
        <v>1.71</v>
      </c>
      <c r="G569">
        <v>492</v>
      </c>
      <c r="H569">
        <v>341</v>
      </c>
      <c r="I569">
        <v>-0.1</v>
      </c>
    </row>
    <row r="570" spans="1:9" x14ac:dyDescent="0.25">
      <c r="A570" t="s">
        <v>564</v>
      </c>
      <c r="B570" t="s">
        <v>128</v>
      </c>
      <c r="C570" t="s">
        <v>56</v>
      </c>
      <c r="D570">
        <v>570</v>
      </c>
      <c r="E570">
        <v>0</v>
      </c>
      <c r="F570">
        <v>1.52</v>
      </c>
      <c r="G570">
        <v>566</v>
      </c>
      <c r="H570">
        <v>375</v>
      </c>
      <c r="I570">
        <v>-0.11</v>
      </c>
    </row>
    <row r="571" spans="1:9" x14ac:dyDescent="0.25">
      <c r="A571" t="s">
        <v>603</v>
      </c>
      <c r="B571" t="s">
        <v>108</v>
      </c>
      <c r="C571" t="s">
        <v>56</v>
      </c>
      <c r="D571">
        <v>582.20000000000005</v>
      </c>
      <c r="E571">
        <v>0</v>
      </c>
      <c r="F571" t="s">
        <v>128</v>
      </c>
      <c r="G571">
        <v>581</v>
      </c>
      <c r="I571">
        <v>-0.11</v>
      </c>
    </row>
    <row r="572" spans="1:9" x14ac:dyDescent="0.25">
      <c r="A572" t="s">
        <v>655</v>
      </c>
      <c r="B572" t="s">
        <v>123</v>
      </c>
      <c r="C572" t="s">
        <v>56</v>
      </c>
      <c r="D572">
        <v>592.4</v>
      </c>
      <c r="E572">
        <v>0</v>
      </c>
      <c r="F572">
        <v>2.31</v>
      </c>
      <c r="G572">
        <v>515</v>
      </c>
      <c r="H572">
        <v>246</v>
      </c>
      <c r="I572">
        <v>-0.11</v>
      </c>
    </row>
    <row r="573" spans="1:9" x14ac:dyDescent="0.25">
      <c r="A573" t="s">
        <v>660</v>
      </c>
      <c r="B573" t="s">
        <v>16</v>
      </c>
      <c r="C573" t="s">
        <v>56</v>
      </c>
      <c r="D573">
        <v>592.79999999999995</v>
      </c>
      <c r="E573">
        <v>0</v>
      </c>
      <c r="F573">
        <v>1.31</v>
      </c>
      <c r="G573">
        <v>574</v>
      </c>
      <c r="H573">
        <v>409</v>
      </c>
      <c r="I573">
        <v>-0.11</v>
      </c>
    </row>
    <row r="574" spans="1:9" x14ac:dyDescent="0.25">
      <c r="A574" t="s">
        <v>681</v>
      </c>
      <c r="B574" t="s">
        <v>116</v>
      </c>
      <c r="C574" t="s">
        <v>56</v>
      </c>
      <c r="D574">
        <v>595.79999999999995</v>
      </c>
      <c r="E574">
        <v>0</v>
      </c>
      <c r="F574">
        <v>2.2599999999999998</v>
      </c>
      <c r="G574">
        <v>567</v>
      </c>
      <c r="H574">
        <v>250</v>
      </c>
      <c r="I574">
        <v>-0.11</v>
      </c>
    </row>
    <row r="575" spans="1:9" x14ac:dyDescent="0.25">
      <c r="A575" t="s">
        <v>684</v>
      </c>
      <c r="B575" t="s">
        <v>140</v>
      </c>
      <c r="C575" t="s">
        <v>56</v>
      </c>
      <c r="D575">
        <v>596.1</v>
      </c>
      <c r="E575">
        <v>0.1</v>
      </c>
      <c r="F575" t="s">
        <v>128</v>
      </c>
      <c r="G575">
        <v>431</v>
      </c>
      <c r="I575">
        <v>-0.11</v>
      </c>
    </row>
    <row r="576" spans="1:9" x14ac:dyDescent="0.25">
      <c r="A576" t="s">
        <v>687</v>
      </c>
      <c r="B576" t="s">
        <v>116</v>
      </c>
      <c r="C576" t="s">
        <v>56</v>
      </c>
      <c r="D576">
        <v>596.4</v>
      </c>
      <c r="E576">
        <v>0</v>
      </c>
      <c r="F576">
        <v>1.93</v>
      </c>
      <c r="G576">
        <v>553</v>
      </c>
      <c r="H576">
        <v>300</v>
      </c>
      <c r="I576">
        <v>-0.11</v>
      </c>
    </row>
    <row r="577" spans="1:9" x14ac:dyDescent="0.25">
      <c r="A577" t="s">
        <v>711</v>
      </c>
      <c r="B577" t="s">
        <v>74</v>
      </c>
      <c r="C577" t="s">
        <v>56</v>
      </c>
      <c r="D577">
        <v>597.79999999999995</v>
      </c>
      <c r="E577">
        <v>0</v>
      </c>
      <c r="F577">
        <v>1.59</v>
      </c>
      <c r="G577">
        <v>529</v>
      </c>
      <c r="H577">
        <v>366</v>
      </c>
      <c r="I577">
        <v>-0.11</v>
      </c>
    </row>
    <row r="578" spans="1:9" x14ac:dyDescent="0.25">
      <c r="A578" t="s">
        <v>731</v>
      </c>
      <c r="B578" t="s">
        <v>128</v>
      </c>
      <c r="C578" t="s">
        <v>56</v>
      </c>
      <c r="D578">
        <v>598.70000000000005</v>
      </c>
      <c r="E578">
        <v>0</v>
      </c>
      <c r="F578" t="s">
        <v>128</v>
      </c>
      <c r="G578">
        <v>546</v>
      </c>
      <c r="I578">
        <v>-0.11</v>
      </c>
    </row>
    <row r="579" spans="1:9" x14ac:dyDescent="0.25">
      <c r="A579" t="s">
        <v>753</v>
      </c>
      <c r="B579" t="s">
        <v>31</v>
      </c>
      <c r="C579" t="s">
        <v>56</v>
      </c>
      <c r="D579">
        <v>599.29999999999995</v>
      </c>
      <c r="E579">
        <v>0</v>
      </c>
      <c r="F579" t="s">
        <v>128</v>
      </c>
      <c r="G579">
        <v>580</v>
      </c>
      <c r="I579">
        <v>-0.11</v>
      </c>
    </row>
    <row r="580" spans="1:9" x14ac:dyDescent="0.25">
      <c r="A580" t="s">
        <v>804</v>
      </c>
      <c r="B580" t="s">
        <v>16</v>
      </c>
      <c r="C580" t="s">
        <v>56</v>
      </c>
      <c r="D580">
        <v>600.4</v>
      </c>
      <c r="E580">
        <v>0</v>
      </c>
      <c r="F580">
        <v>2.4700000000000002</v>
      </c>
      <c r="G580">
        <v>513</v>
      </c>
      <c r="H580">
        <v>218</v>
      </c>
      <c r="I580">
        <v>-0.11</v>
      </c>
    </row>
    <row r="581" spans="1:9" x14ac:dyDescent="0.25">
      <c r="A581" t="s">
        <v>820</v>
      </c>
      <c r="B581" t="s">
        <v>89</v>
      </c>
      <c r="C581" t="s">
        <v>56</v>
      </c>
      <c r="D581">
        <v>600.5</v>
      </c>
      <c r="E581">
        <v>0.1</v>
      </c>
      <c r="F581">
        <v>1.92</v>
      </c>
      <c r="G581">
        <v>493</v>
      </c>
      <c r="H581">
        <v>302</v>
      </c>
      <c r="I581">
        <v>-0.11</v>
      </c>
    </row>
    <row r="582" spans="1:9" x14ac:dyDescent="0.25">
      <c r="A582" t="s">
        <v>832</v>
      </c>
      <c r="B582" t="s">
        <v>128</v>
      </c>
      <c r="C582" t="s">
        <v>56</v>
      </c>
      <c r="D582">
        <v>600.6</v>
      </c>
      <c r="E582">
        <v>0</v>
      </c>
      <c r="F582">
        <v>1.73</v>
      </c>
      <c r="G582">
        <v>524</v>
      </c>
      <c r="H582">
        <v>334</v>
      </c>
      <c r="I582">
        <v>-0.11</v>
      </c>
    </row>
    <row r="583" spans="1:9" x14ac:dyDescent="0.25">
      <c r="A583" t="s">
        <v>840</v>
      </c>
      <c r="B583" t="s">
        <v>123</v>
      </c>
      <c r="C583" t="s">
        <v>56</v>
      </c>
      <c r="D583">
        <v>600.6</v>
      </c>
      <c r="E583">
        <v>0</v>
      </c>
      <c r="F583">
        <v>1.78</v>
      </c>
      <c r="G583">
        <v>578</v>
      </c>
      <c r="H583">
        <v>323</v>
      </c>
      <c r="I583">
        <v>-0.11</v>
      </c>
    </row>
    <row r="584" spans="1:9" x14ac:dyDescent="0.25">
      <c r="A584" t="s">
        <v>855</v>
      </c>
      <c r="B584" t="s">
        <v>38</v>
      </c>
      <c r="C584" t="s">
        <v>56</v>
      </c>
      <c r="D584">
        <v>600.70000000000005</v>
      </c>
      <c r="E584">
        <v>0</v>
      </c>
      <c r="F584">
        <v>2.56</v>
      </c>
      <c r="G584">
        <v>531</v>
      </c>
      <c r="H584">
        <v>202</v>
      </c>
      <c r="I584">
        <v>-0.11</v>
      </c>
    </row>
    <row r="585" spans="1:9" x14ac:dyDescent="0.25">
      <c r="A585" t="s">
        <v>869</v>
      </c>
      <c r="B585" t="s">
        <v>108</v>
      </c>
      <c r="C585" t="s">
        <v>56</v>
      </c>
      <c r="D585">
        <v>600.79999999999995</v>
      </c>
      <c r="E585">
        <v>0</v>
      </c>
      <c r="F585">
        <v>1.72</v>
      </c>
      <c r="G585">
        <v>539</v>
      </c>
      <c r="H585">
        <v>339</v>
      </c>
      <c r="I585">
        <v>-0.11</v>
      </c>
    </row>
    <row r="586" spans="1:9" x14ac:dyDescent="0.25">
      <c r="A586" t="s">
        <v>917</v>
      </c>
      <c r="B586" t="s">
        <v>140</v>
      </c>
      <c r="C586" t="s">
        <v>56</v>
      </c>
      <c r="D586">
        <v>601</v>
      </c>
      <c r="E586">
        <v>-0.1</v>
      </c>
      <c r="F586" t="s">
        <v>128</v>
      </c>
      <c r="G586">
        <v>593</v>
      </c>
      <c r="I586">
        <v>-0.11</v>
      </c>
    </row>
    <row r="587" spans="1:9" x14ac:dyDescent="0.25">
      <c r="A587" t="s">
        <v>921</v>
      </c>
      <c r="B587" t="s">
        <v>38</v>
      </c>
      <c r="C587" t="s">
        <v>56</v>
      </c>
      <c r="D587">
        <v>601</v>
      </c>
      <c r="E587">
        <v>0</v>
      </c>
      <c r="F587" t="s">
        <v>128</v>
      </c>
      <c r="G587">
        <v>569</v>
      </c>
      <c r="I587">
        <v>-0.11</v>
      </c>
    </row>
    <row r="588" spans="1:9" x14ac:dyDescent="0.25">
      <c r="A588" t="s">
        <v>927</v>
      </c>
      <c r="B588" t="s">
        <v>145</v>
      </c>
      <c r="C588" t="s">
        <v>56</v>
      </c>
      <c r="D588">
        <v>999</v>
      </c>
      <c r="E588">
        <v>0</v>
      </c>
      <c r="F588" t="s">
        <v>128</v>
      </c>
      <c r="G588">
        <v>509</v>
      </c>
      <c r="I588">
        <v>-0.11</v>
      </c>
    </row>
    <row r="589" spans="1:9" x14ac:dyDescent="0.25">
      <c r="A589" t="s">
        <v>928</v>
      </c>
      <c r="B589" t="s">
        <v>128</v>
      </c>
      <c r="C589" t="s">
        <v>56</v>
      </c>
      <c r="D589">
        <v>999</v>
      </c>
      <c r="E589">
        <v>0.1</v>
      </c>
      <c r="F589">
        <v>1.46</v>
      </c>
      <c r="G589">
        <v>419</v>
      </c>
      <c r="H589">
        <v>388</v>
      </c>
      <c r="I589">
        <v>-0.11</v>
      </c>
    </row>
    <row r="590" spans="1:9" x14ac:dyDescent="0.25">
      <c r="A590" t="s">
        <v>932</v>
      </c>
      <c r="B590" t="s">
        <v>43</v>
      </c>
      <c r="C590" t="s">
        <v>56</v>
      </c>
      <c r="D590">
        <v>999</v>
      </c>
      <c r="E590">
        <v>0</v>
      </c>
      <c r="F590">
        <v>1.35</v>
      </c>
      <c r="G590">
        <v>511</v>
      </c>
      <c r="H590">
        <v>403</v>
      </c>
      <c r="I590">
        <v>-0.11</v>
      </c>
    </row>
    <row r="591" spans="1:9" x14ac:dyDescent="0.25">
      <c r="A591" t="s">
        <v>943</v>
      </c>
      <c r="B591" t="s">
        <v>128</v>
      </c>
      <c r="C591" t="s">
        <v>56</v>
      </c>
      <c r="D591">
        <v>999</v>
      </c>
      <c r="E591">
        <v>0</v>
      </c>
      <c r="F591" t="s">
        <v>128</v>
      </c>
      <c r="G591">
        <v>512</v>
      </c>
      <c r="I591">
        <v>-0.11</v>
      </c>
    </row>
    <row r="592" spans="1:9" x14ac:dyDescent="0.25">
      <c r="A592" t="s">
        <v>948</v>
      </c>
      <c r="B592" t="s">
        <v>33</v>
      </c>
      <c r="C592" t="s">
        <v>56</v>
      </c>
      <c r="D592">
        <v>999</v>
      </c>
      <c r="E592">
        <v>-0.1</v>
      </c>
      <c r="F592">
        <v>1.42</v>
      </c>
      <c r="G592">
        <v>585</v>
      </c>
      <c r="H592">
        <v>394</v>
      </c>
      <c r="I592">
        <v>-0.11</v>
      </c>
    </row>
    <row r="593" spans="1:9" x14ac:dyDescent="0.25">
      <c r="A593" t="s">
        <v>950</v>
      </c>
      <c r="B593" t="s">
        <v>128</v>
      </c>
      <c r="C593" t="s">
        <v>56</v>
      </c>
      <c r="D593">
        <v>999</v>
      </c>
      <c r="E593">
        <v>0</v>
      </c>
      <c r="F593">
        <v>1.4</v>
      </c>
      <c r="G593">
        <v>514</v>
      </c>
      <c r="H593">
        <v>399</v>
      </c>
      <c r="I593">
        <v>-0.11</v>
      </c>
    </row>
    <row r="594" spans="1:9" x14ac:dyDescent="0.25">
      <c r="A594" t="s">
        <v>958</v>
      </c>
      <c r="B594" t="s">
        <v>26</v>
      </c>
      <c r="C594" t="s">
        <v>56</v>
      </c>
      <c r="D594">
        <v>999</v>
      </c>
      <c r="E594">
        <v>0</v>
      </c>
      <c r="F594">
        <v>0.62</v>
      </c>
      <c r="G594">
        <v>516</v>
      </c>
      <c r="H594">
        <v>481</v>
      </c>
      <c r="I594">
        <v>-0.11</v>
      </c>
    </row>
    <row r="595" spans="1:9" x14ac:dyDescent="0.25">
      <c r="A595" t="s">
        <v>962</v>
      </c>
      <c r="B595" t="s">
        <v>128</v>
      </c>
      <c r="C595" t="s">
        <v>56</v>
      </c>
      <c r="D595">
        <v>999</v>
      </c>
      <c r="E595">
        <v>0</v>
      </c>
      <c r="F595" t="s">
        <v>128</v>
      </c>
      <c r="G595">
        <v>519</v>
      </c>
      <c r="I595">
        <v>-0.11</v>
      </c>
    </row>
    <row r="596" spans="1:9" x14ac:dyDescent="0.25">
      <c r="A596" t="s">
        <v>967</v>
      </c>
      <c r="B596" t="s">
        <v>78</v>
      </c>
      <c r="C596" t="s">
        <v>56</v>
      </c>
      <c r="D596">
        <v>999</v>
      </c>
      <c r="E596">
        <v>0.1</v>
      </c>
      <c r="F596">
        <v>1.06</v>
      </c>
      <c r="G596">
        <v>435</v>
      </c>
      <c r="H596">
        <v>446</v>
      </c>
      <c r="I596">
        <v>-0.11</v>
      </c>
    </row>
    <row r="597" spans="1:9" x14ac:dyDescent="0.25">
      <c r="A597" t="s">
        <v>973</v>
      </c>
      <c r="B597" t="s">
        <v>33</v>
      </c>
      <c r="C597" t="s">
        <v>56</v>
      </c>
      <c r="D597">
        <v>999</v>
      </c>
      <c r="E597">
        <v>0</v>
      </c>
      <c r="F597" t="s">
        <v>128</v>
      </c>
      <c r="G597">
        <v>522</v>
      </c>
      <c r="I597">
        <v>-0.11</v>
      </c>
    </row>
    <row r="598" spans="1:9" x14ac:dyDescent="0.25">
      <c r="A598" t="s">
        <v>977</v>
      </c>
      <c r="B598" t="s">
        <v>128</v>
      </c>
      <c r="C598" t="s">
        <v>56</v>
      </c>
      <c r="D598">
        <v>999</v>
      </c>
      <c r="E598">
        <v>0</v>
      </c>
      <c r="F598" t="s">
        <v>128</v>
      </c>
      <c r="G598">
        <v>523</v>
      </c>
      <c r="I598">
        <v>-0.11</v>
      </c>
    </row>
    <row r="599" spans="1:9" x14ac:dyDescent="0.25">
      <c r="A599" t="s">
        <v>978</v>
      </c>
      <c r="B599" t="s">
        <v>74</v>
      </c>
      <c r="C599" t="s">
        <v>56</v>
      </c>
      <c r="D599">
        <v>999</v>
      </c>
      <c r="E599">
        <v>0</v>
      </c>
      <c r="F599">
        <v>1.56</v>
      </c>
      <c r="G599">
        <v>525</v>
      </c>
      <c r="H599">
        <v>368</v>
      </c>
      <c r="I599">
        <v>-0.11</v>
      </c>
    </row>
    <row r="600" spans="1:9" x14ac:dyDescent="0.25">
      <c r="A600" t="s">
        <v>981</v>
      </c>
      <c r="B600" t="s">
        <v>128</v>
      </c>
      <c r="C600" t="s">
        <v>56</v>
      </c>
      <c r="D600">
        <v>999</v>
      </c>
      <c r="E600">
        <v>0</v>
      </c>
      <c r="F600">
        <v>0.54</v>
      </c>
      <c r="G600">
        <v>526</v>
      </c>
      <c r="H600">
        <v>485</v>
      </c>
      <c r="I600">
        <v>-0.11</v>
      </c>
    </row>
    <row r="601" spans="1:9" x14ac:dyDescent="0.25">
      <c r="A601" t="s">
        <v>984</v>
      </c>
      <c r="B601" t="s">
        <v>145</v>
      </c>
      <c r="C601" t="s">
        <v>56</v>
      </c>
      <c r="D601">
        <v>999</v>
      </c>
      <c r="E601">
        <v>0.1</v>
      </c>
      <c r="F601">
        <v>1.85</v>
      </c>
      <c r="G601">
        <v>443</v>
      </c>
      <c r="H601">
        <v>315</v>
      </c>
      <c r="I601">
        <v>-0.11</v>
      </c>
    </row>
    <row r="602" spans="1:9" x14ac:dyDescent="0.25">
      <c r="A602" t="s">
        <v>990</v>
      </c>
      <c r="B602" t="s">
        <v>128</v>
      </c>
      <c r="C602" t="s">
        <v>56</v>
      </c>
      <c r="D602">
        <v>999</v>
      </c>
      <c r="E602">
        <v>0</v>
      </c>
      <c r="F602" t="s">
        <v>128</v>
      </c>
      <c r="G602">
        <v>528</v>
      </c>
      <c r="I602">
        <v>-0.11</v>
      </c>
    </row>
    <row r="603" spans="1:9" x14ac:dyDescent="0.25">
      <c r="A603" t="s">
        <v>996</v>
      </c>
      <c r="B603" t="s">
        <v>13</v>
      </c>
      <c r="C603" t="s">
        <v>56</v>
      </c>
      <c r="D603">
        <v>999</v>
      </c>
      <c r="E603">
        <v>0</v>
      </c>
      <c r="F603" t="s">
        <v>128</v>
      </c>
      <c r="G603">
        <v>532</v>
      </c>
      <c r="I603">
        <v>-0.11</v>
      </c>
    </row>
    <row r="604" spans="1:9" x14ac:dyDescent="0.25">
      <c r="A604" t="s">
        <v>997</v>
      </c>
      <c r="B604" t="s">
        <v>52</v>
      </c>
      <c r="C604" t="s">
        <v>56</v>
      </c>
      <c r="D604">
        <v>999</v>
      </c>
      <c r="E604">
        <v>0</v>
      </c>
      <c r="F604" t="s">
        <v>128</v>
      </c>
      <c r="G604">
        <v>533</v>
      </c>
      <c r="I604">
        <v>-0.11</v>
      </c>
    </row>
    <row r="605" spans="1:9" x14ac:dyDescent="0.25">
      <c r="A605" t="s">
        <v>998</v>
      </c>
      <c r="B605" t="s">
        <v>68</v>
      </c>
      <c r="C605" t="s">
        <v>56</v>
      </c>
      <c r="D605">
        <v>999</v>
      </c>
      <c r="E605">
        <v>0</v>
      </c>
      <c r="F605" t="s">
        <v>128</v>
      </c>
      <c r="G605">
        <v>534</v>
      </c>
      <c r="I605">
        <v>-0.11</v>
      </c>
    </row>
    <row r="606" spans="1:9" x14ac:dyDescent="0.25">
      <c r="A606" t="s">
        <v>999</v>
      </c>
      <c r="B606" t="s">
        <v>31</v>
      </c>
      <c r="C606" t="s">
        <v>56</v>
      </c>
      <c r="D606">
        <v>999</v>
      </c>
      <c r="E606">
        <v>0</v>
      </c>
      <c r="F606">
        <v>2.42</v>
      </c>
      <c r="G606">
        <v>535</v>
      </c>
      <c r="H606">
        <v>224</v>
      </c>
      <c r="I606">
        <v>-0.11</v>
      </c>
    </row>
    <row r="607" spans="1:9" x14ac:dyDescent="0.25">
      <c r="A607" t="s">
        <v>1002</v>
      </c>
      <c r="B607" t="s">
        <v>128</v>
      </c>
      <c r="C607" t="s">
        <v>56</v>
      </c>
      <c r="D607">
        <v>999</v>
      </c>
      <c r="E607">
        <v>0</v>
      </c>
      <c r="F607">
        <v>1.54</v>
      </c>
      <c r="G607">
        <v>536</v>
      </c>
      <c r="H607">
        <v>371</v>
      </c>
      <c r="I607">
        <v>-0.11</v>
      </c>
    </row>
    <row r="608" spans="1:9" x14ac:dyDescent="0.25">
      <c r="A608" t="s">
        <v>1013</v>
      </c>
      <c r="B608" t="s">
        <v>138</v>
      </c>
      <c r="C608" t="s">
        <v>56</v>
      </c>
      <c r="D608">
        <v>999</v>
      </c>
      <c r="E608">
        <v>0</v>
      </c>
      <c r="F608">
        <v>2.37</v>
      </c>
      <c r="G608">
        <v>540</v>
      </c>
      <c r="H608">
        <v>237</v>
      </c>
      <c r="I608">
        <v>-0.11</v>
      </c>
    </row>
    <row r="609" spans="1:9" x14ac:dyDescent="0.25">
      <c r="A609" t="s">
        <v>1016</v>
      </c>
      <c r="B609" t="s">
        <v>128</v>
      </c>
      <c r="C609" t="s">
        <v>56</v>
      </c>
      <c r="D609">
        <v>999</v>
      </c>
      <c r="E609">
        <v>0</v>
      </c>
      <c r="F609">
        <v>1.26</v>
      </c>
      <c r="G609">
        <v>541</v>
      </c>
      <c r="H609">
        <v>417</v>
      </c>
      <c r="I609">
        <v>-0.11</v>
      </c>
    </row>
    <row r="610" spans="1:9" x14ac:dyDescent="0.25">
      <c r="A610" t="s">
        <v>1020</v>
      </c>
      <c r="B610" t="s">
        <v>28</v>
      </c>
      <c r="C610" t="s">
        <v>56</v>
      </c>
      <c r="D610">
        <v>999</v>
      </c>
      <c r="E610">
        <v>0</v>
      </c>
      <c r="F610" t="s">
        <v>128</v>
      </c>
      <c r="G610">
        <v>542</v>
      </c>
      <c r="I610">
        <v>-0.11</v>
      </c>
    </row>
    <row r="611" spans="1:9" x14ac:dyDescent="0.25">
      <c r="A611" t="s">
        <v>1026</v>
      </c>
      <c r="B611" t="s">
        <v>68</v>
      </c>
      <c r="C611" t="s">
        <v>56</v>
      </c>
      <c r="D611">
        <v>999</v>
      </c>
      <c r="E611">
        <v>0</v>
      </c>
      <c r="F611" t="s">
        <v>128</v>
      </c>
      <c r="G611">
        <v>543</v>
      </c>
      <c r="I611">
        <v>-0.11</v>
      </c>
    </row>
    <row r="612" spans="1:9" x14ac:dyDescent="0.25">
      <c r="A612" t="s">
        <v>1032</v>
      </c>
      <c r="B612" t="s">
        <v>156</v>
      </c>
      <c r="C612" t="s">
        <v>56</v>
      </c>
      <c r="D612">
        <v>999</v>
      </c>
      <c r="E612">
        <v>0</v>
      </c>
      <c r="F612" t="s">
        <v>128</v>
      </c>
      <c r="G612">
        <v>544</v>
      </c>
      <c r="I612">
        <v>-0.11</v>
      </c>
    </row>
    <row r="613" spans="1:9" x14ac:dyDescent="0.25">
      <c r="A613" t="s">
        <v>1045</v>
      </c>
      <c r="B613" t="s">
        <v>128</v>
      </c>
      <c r="C613" t="s">
        <v>56</v>
      </c>
      <c r="D613">
        <v>999</v>
      </c>
      <c r="E613">
        <v>-0.1</v>
      </c>
      <c r="F613">
        <v>1.4</v>
      </c>
      <c r="G613">
        <v>604</v>
      </c>
      <c r="H613">
        <v>398</v>
      </c>
      <c r="I613">
        <v>-0.11</v>
      </c>
    </row>
    <row r="614" spans="1:9" x14ac:dyDescent="0.25">
      <c r="A614" t="s">
        <v>1046</v>
      </c>
      <c r="B614" t="s">
        <v>74</v>
      </c>
      <c r="C614" t="s">
        <v>56</v>
      </c>
      <c r="D614">
        <v>999</v>
      </c>
      <c r="E614">
        <v>0</v>
      </c>
      <c r="F614" t="s">
        <v>128</v>
      </c>
      <c r="G614">
        <v>547</v>
      </c>
      <c r="I614">
        <v>-0.11</v>
      </c>
    </row>
    <row r="615" spans="1:9" x14ac:dyDescent="0.25">
      <c r="A615" t="s">
        <v>1049</v>
      </c>
      <c r="B615" t="s">
        <v>116</v>
      </c>
      <c r="C615" t="s">
        <v>56</v>
      </c>
      <c r="D615">
        <v>999</v>
      </c>
      <c r="E615">
        <v>0</v>
      </c>
      <c r="F615" t="s">
        <v>128</v>
      </c>
      <c r="G615">
        <v>548</v>
      </c>
      <c r="I615">
        <v>-0.11</v>
      </c>
    </row>
    <row r="616" spans="1:9" x14ac:dyDescent="0.25">
      <c r="A616" t="s">
        <v>1051</v>
      </c>
      <c r="B616" t="s">
        <v>156</v>
      </c>
      <c r="C616" t="s">
        <v>56</v>
      </c>
      <c r="D616">
        <v>999</v>
      </c>
      <c r="E616">
        <v>0</v>
      </c>
      <c r="F616">
        <v>2.36</v>
      </c>
      <c r="G616">
        <v>549</v>
      </c>
      <c r="H616">
        <v>238</v>
      </c>
      <c r="I616">
        <v>-0.11</v>
      </c>
    </row>
    <row r="617" spans="1:9" x14ac:dyDescent="0.25">
      <c r="A617" t="s">
        <v>1052</v>
      </c>
      <c r="B617" t="s">
        <v>123</v>
      </c>
      <c r="C617" t="s">
        <v>56</v>
      </c>
      <c r="D617">
        <v>999</v>
      </c>
      <c r="E617">
        <v>0</v>
      </c>
      <c r="F617" t="s">
        <v>128</v>
      </c>
      <c r="G617">
        <v>550</v>
      </c>
      <c r="I617">
        <v>-0.11</v>
      </c>
    </row>
    <row r="618" spans="1:9" x14ac:dyDescent="0.25">
      <c r="A618" t="s">
        <v>1057</v>
      </c>
      <c r="B618" t="s">
        <v>13</v>
      </c>
      <c r="C618" t="s">
        <v>56</v>
      </c>
      <c r="D618">
        <v>999</v>
      </c>
      <c r="E618">
        <v>0.1</v>
      </c>
      <c r="F618" t="s">
        <v>128</v>
      </c>
      <c r="G618">
        <v>469</v>
      </c>
      <c r="I618">
        <v>-0.11</v>
      </c>
    </row>
    <row r="619" spans="1:9" x14ac:dyDescent="0.25">
      <c r="A619" t="s">
        <v>1065</v>
      </c>
      <c r="B619" t="s">
        <v>16</v>
      </c>
      <c r="C619" t="s">
        <v>56</v>
      </c>
      <c r="D619">
        <v>999</v>
      </c>
      <c r="E619">
        <v>0</v>
      </c>
      <c r="F619">
        <v>1.03</v>
      </c>
      <c r="G619">
        <v>554</v>
      </c>
      <c r="H619">
        <v>448</v>
      </c>
      <c r="I619">
        <v>-0.11</v>
      </c>
    </row>
    <row r="620" spans="1:9" x14ac:dyDescent="0.25">
      <c r="A620" t="s">
        <v>1069</v>
      </c>
      <c r="B620" t="s">
        <v>123</v>
      </c>
      <c r="C620" t="s">
        <v>56</v>
      </c>
      <c r="D620">
        <v>999</v>
      </c>
      <c r="E620">
        <v>0</v>
      </c>
      <c r="F620">
        <v>0.76</v>
      </c>
      <c r="G620">
        <v>555</v>
      </c>
      <c r="H620">
        <v>473</v>
      </c>
      <c r="I620">
        <v>-0.11</v>
      </c>
    </row>
    <row r="621" spans="1:9" x14ac:dyDescent="0.25">
      <c r="A621" t="s">
        <v>1073</v>
      </c>
      <c r="B621" t="s">
        <v>38</v>
      </c>
      <c r="C621" t="s">
        <v>56</v>
      </c>
      <c r="D621">
        <v>999</v>
      </c>
      <c r="E621">
        <v>0</v>
      </c>
      <c r="F621">
        <v>1.1299999999999999</v>
      </c>
      <c r="G621">
        <v>557</v>
      </c>
      <c r="H621">
        <v>435</v>
      </c>
      <c r="I621">
        <v>-0.11</v>
      </c>
    </row>
    <row r="622" spans="1:9" x14ac:dyDescent="0.25">
      <c r="A622" t="s">
        <v>1074</v>
      </c>
      <c r="B622" t="s">
        <v>156</v>
      </c>
      <c r="C622" t="s">
        <v>56</v>
      </c>
      <c r="D622">
        <v>999</v>
      </c>
      <c r="E622">
        <v>0</v>
      </c>
      <c r="F622">
        <v>1.4</v>
      </c>
      <c r="G622">
        <v>558</v>
      </c>
      <c r="H622">
        <v>397</v>
      </c>
      <c r="I622">
        <v>-0.11</v>
      </c>
    </row>
    <row r="623" spans="1:9" x14ac:dyDescent="0.25">
      <c r="A623" t="s">
        <v>1076</v>
      </c>
      <c r="B623" t="s">
        <v>31</v>
      </c>
      <c r="C623" t="s">
        <v>56</v>
      </c>
      <c r="D623">
        <v>999</v>
      </c>
      <c r="E623">
        <v>0</v>
      </c>
      <c r="F623">
        <v>1.06</v>
      </c>
      <c r="G623">
        <v>559</v>
      </c>
      <c r="H623">
        <v>445</v>
      </c>
      <c r="I623">
        <v>-0.11</v>
      </c>
    </row>
    <row r="624" spans="1:9" x14ac:dyDescent="0.25">
      <c r="A624" t="s">
        <v>1077</v>
      </c>
      <c r="B624" t="s">
        <v>68</v>
      </c>
      <c r="C624" t="s">
        <v>56</v>
      </c>
      <c r="D624">
        <v>999</v>
      </c>
      <c r="E624">
        <v>0</v>
      </c>
      <c r="F624" t="s">
        <v>128</v>
      </c>
      <c r="G624">
        <v>560</v>
      </c>
      <c r="I624">
        <v>-0.11</v>
      </c>
    </row>
    <row r="625" spans="1:9" x14ac:dyDescent="0.25">
      <c r="A625" t="s">
        <v>1079</v>
      </c>
      <c r="B625" t="s">
        <v>52</v>
      </c>
      <c r="C625" t="s">
        <v>56</v>
      </c>
      <c r="D625">
        <v>999</v>
      </c>
      <c r="E625">
        <v>0</v>
      </c>
      <c r="F625">
        <v>1.37</v>
      </c>
      <c r="G625">
        <v>561</v>
      </c>
      <c r="H625">
        <v>401</v>
      </c>
      <c r="I625">
        <v>-0.11</v>
      </c>
    </row>
    <row r="626" spans="1:9" x14ac:dyDescent="0.25">
      <c r="A626" t="s">
        <v>1081</v>
      </c>
      <c r="B626" t="s">
        <v>145</v>
      </c>
      <c r="C626" t="s">
        <v>56</v>
      </c>
      <c r="D626">
        <v>999</v>
      </c>
      <c r="E626">
        <v>0</v>
      </c>
      <c r="F626">
        <v>1.35</v>
      </c>
      <c r="G626">
        <v>562</v>
      </c>
      <c r="H626">
        <v>404</v>
      </c>
      <c r="I626">
        <v>-0.11</v>
      </c>
    </row>
    <row r="627" spans="1:9" x14ac:dyDescent="0.25">
      <c r="A627" t="s">
        <v>1086</v>
      </c>
      <c r="B627" t="s">
        <v>123</v>
      </c>
      <c r="C627" t="s">
        <v>56</v>
      </c>
      <c r="D627">
        <v>999</v>
      </c>
      <c r="E627">
        <v>0</v>
      </c>
      <c r="F627" t="s">
        <v>128</v>
      </c>
      <c r="G627">
        <v>563</v>
      </c>
      <c r="I627">
        <v>-0.11</v>
      </c>
    </row>
    <row r="628" spans="1:9" x14ac:dyDescent="0.25">
      <c r="A628" t="s">
        <v>1093</v>
      </c>
      <c r="B628" t="s">
        <v>128</v>
      </c>
      <c r="C628" t="s">
        <v>56</v>
      </c>
      <c r="D628">
        <v>999</v>
      </c>
      <c r="E628">
        <v>0</v>
      </c>
      <c r="F628">
        <v>2.21</v>
      </c>
      <c r="G628">
        <v>564</v>
      </c>
      <c r="H628">
        <v>259</v>
      </c>
      <c r="I628">
        <v>-0.11</v>
      </c>
    </row>
    <row r="629" spans="1:9" x14ac:dyDescent="0.25">
      <c r="A629" t="s">
        <v>1096</v>
      </c>
      <c r="B629" t="s">
        <v>31</v>
      </c>
      <c r="C629" t="s">
        <v>56</v>
      </c>
      <c r="D629">
        <v>999</v>
      </c>
      <c r="E629">
        <v>0</v>
      </c>
      <c r="F629">
        <v>0.92</v>
      </c>
      <c r="G629">
        <v>565</v>
      </c>
      <c r="H629">
        <v>455</v>
      </c>
      <c r="I629">
        <v>-0.11</v>
      </c>
    </row>
    <row r="630" spans="1:9" x14ac:dyDescent="0.25">
      <c r="A630" t="s">
        <v>1099</v>
      </c>
      <c r="B630" t="s">
        <v>128</v>
      </c>
      <c r="C630" t="s">
        <v>56</v>
      </c>
      <c r="D630">
        <v>999</v>
      </c>
      <c r="E630">
        <v>0</v>
      </c>
      <c r="F630">
        <v>1.52</v>
      </c>
      <c r="G630">
        <v>568</v>
      </c>
      <c r="H630">
        <v>373</v>
      </c>
      <c r="I630">
        <v>-0.11</v>
      </c>
    </row>
    <row r="631" spans="1:9" x14ac:dyDescent="0.25">
      <c r="A631" t="s">
        <v>1101</v>
      </c>
      <c r="B631" t="s">
        <v>41</v>
      </c>
      <c r="C631" t="s">
        <v>56</v>
      </c>
      <c r="D631">
        <v>999</v>
      </c>
      <c r="E631">
        <v>0</v>
      </c>
      <c r="F631">
        <v>1.07</v>
      </c>
      <c r="G631">
        <v>570</v>
      </c>
      <c r="H631">
        <v>444</v>
      </c>
      <c r="I631">
        <v>-0.11</v>
      </c>
    </row>
    <row r="632" spans="1:9" x14ac:dyDescent="0.25">
      <c r="A632" t="s">
        <v>1103</v>
      </c>
      <c r="B632" t="s">
        <v>138</v>
      </c>
      <c r="C632" t="s">
        <v>56</v>
      </c>
      <c r="D632">
        <v>999</v>
      </c>
      <c r="E632">
        <v>0</v>
      </c>
      <c r="F632">
        <v>1.89</v>
      </c>
      <c r="G632">
        <v>571</v>
      </c>
      <c r="H632">
        <v>308</v>
      </c>
      <c r="I632">
        <v>-0.11</v>
      </c>
    </row>
    <row r="633" spans="1:9" x14ac:dyDescent="0.25">
      <c r="A633" t="s">
        <v>1110</v>
      </c>
      <c r="B633" t="s">
        <v>140</v>
      </c>
      <c r="C633" t="s">
        <v>56</v>
      </c>
      <c r="D633">
        <v>999</v>
      </c>
      <c r="E633">
        <v>0</v>
      </c>
      <c r="F633" t="s">
        <v>128</v>
      </c>
      <c r="G633">
        <v>572</v>
      </c>
      <c r="I633">
        <v>-0.11</v>
      </c>
    </row>
    <row r="634" spans="1:9" x14ac:dyDescent="0.25">
      <c r="A634" t="s">
        <v>1111</v>
      </c>
      <c r="B634" t="s">
        <v>140</v>
      </c>
      <c r="C634" t="s">
        <v>56</v>
      </c>
      <c r="D634">
        <v>999</v>
      </c>
      <c r="E634">
        <v>0</v>
      </c>
      <c r="F634">
        <v>0.74</v>
      </c>
      <c r="G634">
        <v>573</v>
      </c>
      <c r="H634">
        <v>475</v>
      </c>
      <c r="I634">
        <v>-0.11</v>
      </c>
    </row>
    <row r="635" spans="1:9" x14ac:dyDescent="0.25">
      <c r="A635" t="s">
        <v>1118</v>
      </c>
      <c r="B635" t="s">
        <v>128</v>
      </c>
      <c r="C635" t="s">
        <v>56</v>
      </c>
      <c r="D635">
        <v>999</v>
      </c>
      <c r="E635">
        <v>0</v>
      </c>
      <c r="F635" t="s">
        <v>128</v>
      </c>
      <c r="G635">
        <v>575</v>
      </c>
      <c r="I635">
        <v>-0.11</v>
      </c>
    </row>
    <row r="636" spans="1:9" x14ac:dyDescent="0.25">
      <c r="A636" t="s">
        <v>1120</v>
      </c>
      <c r="B636" t="s">
        <v>61</v>
      </c>
      <c r="C636" t="s">
        <v>56</v>
      </c>
      <c r="D636">
        <v>999</v>
      </c>
      <c r="E636">
        <v>0</v>
      </c>
      <c r="F636">
        <v>1.62</v>
      </c>
      <c r="G636">
        <v>577</v>
      </c>
      <c r="H636">
        <v>364</v>
      </c>
      <c r="I636">
        <v>-0.11</v>
      </c>
    </row>
    <row r="637" spans="1:9" x14ac:dyDescent="0.25">
      <c r="A637" t="s">
        <v>1124</v>
      </c>
      <c r="B637" t="s">
        <v>128</v>
      </c>
      <c r="C637" t="s">
        <v>56</v>
      </c>
      <c r="D637">
        <v>999</v>
      </c>
      <c r="E637">
        <v>0</v>
      </c>
      <c r="F637" t="s">
        <v>128</v>
      </c>
      <c r="G637">
        <v>579</v>
      </c>
      <c r="I637">
        <v>-0.11</v>
      </c>
    </row>
    <row r="638" spans="1:9" x14ac:dyDescent="0.25">
      <c r="A638" t="s">
        <v>1125</v>
      </c>
      <c r="B638" t="s">
        <v>128</v>
      </c>
      <c r="C638" t="s">
        <v>56</v>
      </c>
      <c r="D638">
        <v>999</v>
      </c>
      <c r="E638">
        <v>-0.1</v>
      </c>
      <c r="F638">
        <v>1.23</v>
      </c>
      <c r="G638">
        <v>614</v>
      </c>
      <c r="H638">
        <v>421</v>
      </c>
      <c r="I638">
        <v>-0.11</v>
      </c>
    </row>
    <row r="639" spans="1:9" x14ac:dyDescent="0.25">
      <c r="A639" t="s">
        <v>1130</v>
      </c>
      <c r="B639" t="s">
        <v>116</v>
      </c>
      <c r="C639" t="s">
        <v>56</v>
      </c>
      <c r="D639">
        <v>999</v>
      </c>
      <c r="E639">
        <v>0.1</v>
      </c>
      <c r="F639">
        <v>1.87</v>
      </c>
      <c r="G639">
        <v>501</v>
      </c>
      <c r="H639">
        <v>311</v>
      </c>
      <c r="I639">
        <v>-0.11</v>
      </c>
    </row>
    <row r="640" spans="1:9" x14ac:dyDescent="0.25">
      <c r="A640" t="s">
        <v>1137</v>
      </c>
      <c r="B640" t="s">
        <v>128</v>
      </c>
      <c r="C640" t="s">
        <v>56</v>
      </c>
      <c r="D640">
        <v>999</v>
      </c>
      <c r="E640">
        <v>0</v>
      </c>
      <c r="F640" t="s">
        <v>128</v>
      </c>
      <c r="G640">
        <v>582</v>
      </c>
      <c r="I640">
        <v>-0.11</v>
      </c>
    </row>
  </sheetData>
  <autoFilter ref="A1:I640" xr:uid="{7760F320-A353-4C1E-B102-10FEF94E1207}">
    <sortState xmlns:xlrd2="http://schemas.microsoft.com/office/spreadsheetml/2017/richdata2" ref="A2:I640">
      <sortCondition descending="1" ref="I1:I640"/>
    </sortState>
  </autoFilter>
  <conditionalFormatting sqref="D2:D640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64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{8AED0F25-88B1-4475-A5DF-5AB93D6B1ECD}</x14:id>
        </ext>
      </extLst>
    </cfRule>
  </conditionalFormatting>
  <conditionalFormatting sqref="F2:F6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{FA2853FA-EE0A-4BB0-AA69-33398F31CC58}</x14:id>
        </ext>
      </extLst>
    </cfRule>
  </conditionalFormatting>
  <conditionalFormatting sqref="G2:H640">
    <cfRule type="colorScale" priority="2">
      <colorScale>
        <cfvo type="min"/>
        <cfvo type="max"/>
        <color rgb="FF63BE7B"/>
        <color rgb="FFFCFCFF"/>
      </colorScale>
    </cfRule>
  </conditionalFormatting>
  <conditionalFormatting sqref="I2:I64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D0F25-88B1-4475-A5DF-5AB93D6B1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E2:E640</xm:sqref>
        </x14:conditionalFormatting>
        <x14:conditionalFormatting xmlns:xm="http://schemas.microsoft.com/office/excel/2006/main">
          <x14:cfRule type="dataBar" id="{FA2853FA-EE0A-4BB0-AA69-33398F31C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5D71-86C8-469B-80BB-B7523F77C037}">
  <sheetPr filterMode="1"/>
  <dimension ref="A1:L1173"/>
  <sheetViews>
    <sheetView topLeftCell="A92" workbookViewId="0">
      <selection activeCell="A172" sqref="A172"/>
    </sheetView>
  </sheetViews>
  <sheetFormatPr defaultRowHeight="15" x14ac:dyDescent="0.25"/>
  <cols>
    <col min="1" max="1" width="21.855468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9" width="14.140625" bestFit="1" customWidth="1"/>
    <col min="10" max="10" width="17.2851562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8</v>
      </c>
      <c r="J1" t="s">
        <v>2399</v>
      </c>
      <c r="K1" t="s">
        <v>1225</v>
      </c>
    </row>
    <row r="2" spans="1:12" hidden="1" x14ac:dyDescent="0.25">
      <c r="A2" t="s">
        <v>9</v>
      </c>
      <c r="B2" t="s">
        <v>10</v>
      </c>
      <c r="C2" t="s">
        <v>11</v>
      </c>
      <c r="D2">
        <v>1.2</v>
      </c>
      <c r="E2">
        <v>5.6</v>
      </c>
      <c r="F2">
        <v>9.94</v>
      </c>
      <c r="G2">
        <v>5</v>
      </c>
      <c r="H2">
        <v>0.96</v>
      </c>
      <c r="I2">
        <v>0.96</v>
      </c>
      <c r="J2">
        <f>IFERROR(INDEX('Keeper Rankings'!$I$4:$I$530,MATCH('Overall 6x6'!A2,'Keeper Rankings'!$P$4:$P$530,0)),"")</f>
        <v>7</v>
      </c>
      <c r="K2" s="5" t="s">
        <v>2400</v>
      </c>
      <c r="L2" s="2"/>
    </row>
    <row r="3" spans="1:12" hidden="1" x14ac:dyDescent="0.25">
      <c r="A3" t="s">
        <v>12</v>
      </c>
      <c r="B3" t="s">
        <v>13</v>
      </c>
      <c r="C3" t="s">
        <v>14</v>
      </c>
      <c r="D3">
        <v>3.2</v>
      </c>
      <c r="E3">
        <v>6</v>
      </c>
      <c r="F3">
        <v>9.85</v>
      </c>
      <c r="G3">
        <v>3</v>
      </c>
      <c r="H3">
        <v>0.94</v>
      </c>
      <c r="I3">
        <v>0.94</v>
      </c>
      <c r="J3">
        <f>IFERROR(INDEX('Keeper Rankings'!$I$4:$I$530,MATCH('Overall 6x6'!A3,'Keeper Rankings'!$P$4:$P$530,0)),"")</f>
        <v>10.5</v>
      </c>
      <c r="K3" s="5" t="s">
        <v>2400</v>
      </c>
    </row>
    <row r="4" spans="1:12" hidden="1" x14ac:dyDescent="0.25">
      <c r="A4" t="s">
        <v>15</v>
      </c>
      <c r="B4" t="s">
        <v>16</v>
      </c>
      <c r="C4" t="s">
        <v>17</v>
      </c>
      <c r="D4">
        <v>3.6</v>
      </c>
      <c r="E4">
        <v>7.6</v>
      </c>
      <c r="F4">
        <v>9.64</v>
      </c>
      <c r="G4">
        <v>1</v>
      </c>
      <c r="H4">
        <v>0.92</v>
      </c>
      <c r="I4">
        <v>0.92</v>
      </c>
      <c r="J4">
        <f>IFERROR(INDEX('Keeper Rankings'!$I$4:$I$530,MATCH('Overall 6x6'!A4,'Keeper Rankings'!$P$4:$P$530,0)),"")</f>
        <v>1</v>
      </c>
      <c r="K4" s="5" t="s">
        <v>2400</v>
      </c>
      <c r="L4" s="2"/>
    </row>
    <row r="5" spans="1:12" hidden="1" x14ac:dyDescent="0.25">
      <c r="A5" t="s">
        <v>18</v>
      </c>
      <c r="B5" t="s">
        <v>19</v>
      </c>
      <c r="C5" t="s">
        <v>11</v>
      </c>
      <c r="D5">
        <v>4.4000000000000004</v>
      </c>
      <c r="E5">
        <v>4.7</v>
      </c>
      <c r="F5">
        <v>9.6999999999999993</v>
      </c>
      <c r="G5">
        <v>14</v>
      </c>
      <c r="H5">
        <v>0.89</v>
      </c>
      <c r="I5">
        <v>0.89</v>
      </c>
      <c r="J5">
        <f>IFERROR(INDEX('Keeper Rankings'!$I$4:$I$530,MATCH('Overall 6x6'!A5,'Keeper Rankings'!$P$4:$P$530,0)),"")</f>
        <v>4.5</v>
      </c>
      <c r="K5" s="5" t="s">
        <v>2400</v>
      </c>
    </row>
    <row r="6" spans="1:12" hidden="1" x14ac:dyDescent="0.25">
      <c r="A6" t="s">
        <v>20</v>
      </c>
      <c r="B6" t="s">
        <v>19</v>
      </c>
      <c r="C6" t="s">
        <v>21</v>
      </c>
      <c r="D6">
        <v>4.5</v>
      </c>
      <c r="E6">
        <v>5.5</v>
      </c>
      <c r="F6">
        <v>10.039999999999999</v>
      </c>
      <c r="G6">
        <v>6</v>
      </c>
      <c r="H6">
        <v>0.88</v>
      </c>
      <c r="I6">
        <v>0.88</v>
      </c>
      <c r="J6">
        <f>IFERROR(INDEX('Keeper Rankings'!$I$4:$I$530,MATCH('Overall 6x6'!A6,'Keeper Rankings'!$P$4:$P$530,0)),"")</f>
        <v>5.5</v>
      </c>
      <c r="K6" s="5" t="s">
        <v>2400</v>
      </c>
    </row>
    <row r="7" spans="1:12" hidden="1" x14ac:dyDescent="0.25">
      <c r="A7" t="s">
        <v>22</v>
      </c>
      <c r="B7" t="s">
        <v>23</v>
      </c>
      <c r="C7" t="s">
        <v>24</v>
      </c>
      <c r="D7">
        <v>7</v>
      </c>
      <c r="E7">
        <v>5</v>
      </c>
      <c r="F7">
        <v>9.07</v>
      </c>
      <c r="G7">
        <v>12</v>
      </c>
      <c r="H7">
        <v>0.96</v>
      </c>
      <c r="I7">
        <v>0.96</v>
      </c>
      <c r="J7">
        <f>IFERROR(INDEX('Keeper Rankings'!$I$4:$I$530,MATCH('Overall 6x6'!A7,'Keeper Rankings'!$P$4:$P$530,0)),"")</f>
        <v>22</v>
      </c>
      <c r="K7" s="5" t="s">
        <v>2400</v>
      </c>
    </row>
    <row r="8" spans="1:12" hidden="1" x14ac:dyDescent="0.25">
      <c r="A8" t="s">
        <v>25</v>
      </c>
      <c r="B8" t="s">
        <v>26</v>
      </c>
      <c r="C8" t="s">
        <v>17</v>
      </c>
      <c r="D8">
        <v>7.9</v>
      </c>
      <c r="E8">
        <v>5.3</v>
      </c>
      <c r="F8">
        <v>10.25</v>
      </c>
      <c r="G8">
        <v>8</v>
      </c>
      <c r="H8">
        <v>0.79</v>
      </c>
      <c r="I8">
        <v>0.79</v>
      </c>
      <c r="J8">
        <f>IFERROR(INDEX('Keeper Rankings'!$I$4:$I$530,MATCH('Overall 6x6'!A8,'Keeper Rankings'!$P$4:$P$530,0)),"")</f>
        <v>10.5</v>
      </c>
      <c r="K8" s="5" t="s">
        <v>2400</v>
      </c>
    </row>
    <row r="9" spans="1:12" hidden="1" x14ac:dyDescent="0.25">
      <c r="A9" t="s">
        <v>27</v>
      </c>
      <c r="B9" t="s">
        <v>28</v>
      </c>
      <c r="C9" t="s">
        <v>24</v>
      </c>
      <c r="D9">
        <v>8.1999999999999993</v>
      </c>
      <c r="E9">
        <v>2.7</v>
      </c>
      <c r="F9">
        <v>8.2100000000000009</v>
      </c>
      <c r="G9">
        <v>102</v>
      </c>
      <c r="H9">
        <v>0.64</v>
      </c>
      <c r="I9">
        <v>0.64</v>
      </c>
      <c r="J9">
        <f>IFERROR(INDEX('Keeper Rankings'!$I$4:$I$530,MATCH('Overall 6x6'!A9,'Keeper Rankings'!$P$4:$P$530,0)),"")</f>
        <v>4</v>
      </c>
      <c r="K9" s="5" t="s">
        <v>2400</v>
      </c>
    </row>
    <row r="10" spans="1:12" hidden="1" x14ac:dyDescent="0.25">
      <c r="A10" t="s">
        <v>27</v>
      </c>
      <c r="B10" t="s">
        <v>28</v>
      </c>
      <c r="C10" t="s">
        <v>29</v>
      </c>
      <c r="D10">
        <v>8.1999999999999993</v>
      </c>
      <c r="E10">
        <v>4</v>
      </c>
      <c r="F10">
        <v>9.7100000000000009</v>
      </c>
      <c r="G10">
        <v>39</v>
      </c>
      <c r="H10">
        <v>0.73</v>
      </c>
      <c r="I10">
        <v>0.73</v>
      </c>
      <c r="J10">
        <f>IFERROR(INDEX('Keeper Rankings'!$I$4:$I$530,MATCH('Overall 6x6'!A10,'Keeper Rankings'!$P$4:$P$530,0)),"")</f>
        <v>4</v>
      </c>
      <c r="K10" s="5" t="s">
        <v>2400</v>
      </c>
    </row>
    <row r="11" spans="1:12" hidden="1" x14ac:dyDescent="0.25">
      <c r="A11" t="s">
        <v>30</v>
      </c>
      <c r="B11" t="s">
        <v>31</v>
      </c>
      <c r="C11" t="s">
        <v>24</v>
      </c>
      <c r="D11">
        <v>9.8000000000000007</v>
      </c>
      <c r="E11">
        <v>5.0999999999999996</v>
      </c>
      <c r="F11">
        <v>9.64</v>
      </c>
      <c r="G11">
        <v>9</v>
      </c>
      <c r="H11">
        <v>0.97</v>
      </c>
      <c r="I11">
        <v>0.97</v>
      </c>
      <c r="J11">
        <f>IFERROR(INDEX('Keeper Rankings'!$I$4:$I$530,MATCH('Overall 6x6'!A11,'Keeper Rankings'!$P$4:$P$530,0)),"")</f>
        <v>22</v>
      </c>
      <c r="K11" s="5" t="s">
        <v>2400</v>
      </c>
    </row>
    <row r="12" spans="1:12" hidden="1" x14ac:dyDescent="0.25">
      <c r="A12" t="s">
        <v>34</v>
      </c>
      <c r="B12" t="s">
        <v>35</v>
      </c>
      <c r="C12" t="s">
        <v>17</v>
      </c>
      <c r="D12">
        <v>12</v>
      </c>
      <c r="E12">
        <v>4.5999999999999996</v>
      </c>
      <c r="F12">
        <v>9.52</v>
      </c>
      <c r="G12">
        <v>19</v>
      </c>
      <c r="H12">
        <v>0.71</v>
      </c>
      <c r="I12">
        <v>0.75</v>
      </c>
      <c r="J12">
        <f>IFERROR(INDEX('Keeper Rankings'!$I$4:$I$530,MATCH('Overall 6x6'!A12,'Keeper Rankings'!$P$4:$P$530,0)),"")</f>
        <v>10.5</v>
      </c>
      <c r="K12" s="5" t="s">
        <v>2400</v>
      </c>
    </row>
    <row r="13" spans="1:12" hidden="1" x14ac:dyDescent="0.25">
      <c r="A13" t="s">
        <v>36</v>
      </c>
      <c r="B13" t="s">
        <v>28</v>
      </c>
      <c r="C13" t="s">
        <v>17</v>
      </c>
      <c r="D13">
        <v>12.6</v>
      </c>
      <c r="E13">
        <v>6.6</v>
      </c>
      <c r="F13">
        <v>8.9700000000000006</v>
      </c>
      <c r="G13">
        <v>2</v>
      </c>
      <c r="H13">
        <v>0.94</v>
      </c>
      <c r="I13">
        <v>0.71</v>
      </c>
      <c r="J13">
        <f>IFERROR(INDEX('Keeper Rankings'!$I$4:$I$530,MATCH('Overall 6x6'!A13,'Keeper Rankings'!$P$4:$P$530,0)),"")</f>
        <v>12</v>
      </c>
      <c r="K13" s="5" t="s">
        <v>2400</v>
      </c>
    </row>
    <row r="14" spans="1:12" hidden="1" x14ac:dyDescent="0.25">
      <c r="A14" t="s">
        <v>37</v>
      </c>
      <c r="B14" t="s">
        <v>38</v>
      </c>
      <c r="C14" t="s">
        <v>14</v>
      </c>
      <c r="D14">
        <v>13.3</v>
      </c>
      <c r="E14">
        <v>4.8</v>
      </c>
      <c r="F14">
        <v>9.68</v>
      </c>
      <c r="G14">
        <v>13</v>
      </c>
      <c r="H14">
        <v>0.84</v>
      </c>
      <c r="I14">
        <v>0.94</v>
      </c>
      <c r="J14">
        <f>IFERROR(INDEX('Keeper Rankings'!$I$4:$I$530,MATCH('Overall 6x6'!A14,'Keeper Rankings'!$P$4:$P$530,0)),"")</f>
        <v>11.5</v>
      </c>
      <c r="K14" s="5" t="s">
        <v>2400</v>
      </c>
    </row>
    <row r="15" spans="1:12" hidden="1" x14ac:dyDescent="0.25">
      <c r="A15" t="s">
        <v>32</v>
      </c>
      <c r="B15" t="s">
        <v>33</v>
      </c>
      <c r="C15" t="s">
        <v>17</v>
      </c>
      <c r="D15">
        <v>14.2</v>
      </c>
      <c r="E15">
        <v>5.0999999999999996</v>
      </c>
      <c r="F15">
        <v>8.8000000000000007</v>
      </c>
      <c r="G15">
        <v>11</v>
      </c>
      <c r="H15">
        <v>0.75</v>
      </c>
      <c r="I15">
        <v>0.84</v>
      </c>
      <c r="J15">
        <f>IFERROR(INDEX('Keeper Rankings'!$I$4:$I$530,MATCH('Overall 6x6'!A15,'Keeper Rankings'!$P$4:$P$530,0)),"")</f>
        <v>2</v>
      </c>
      <c r="K15" s="5" t="s">
        <v>2400</v>
      </c>
    </row>
    <row r="16" spans="1:12" hidden="1" x14ac:dyDescent="0.25">
      <c r="A16" t="s">
        <v>39</v>
      </c>
      <c r="B16" t="s">
        <v>10</v>
      </c>
      <c r="C16" t="s">
        <v>17</v>
      </c>
      <c r="D16">
        <v>14.7</v>
      </c>
      <c r="E16">
        <v>5.8</v>
      </c>
      <c r="F16">
        <v>9.1999999999999993</v>
      </c>
      <c r="G16">
        <v>4</v>
      </c>
      <c r="H16">
        <v>0.88</v>
      </c>
      <c r="I16">
        <v>0.88</v>
      </c>
      <c r="J16">
        <f>IFERROR(INDEX('Keeper Rankings'!$I$4:$I$530,MATCH('Overall 6x6'!A16,'Keeper Rankings'!$P$4:$P$530,0)),"")</f>
        <v>20</v>
      </c>
      <c r="K16" s="5" t="s">
        <v>2400</v>
      </c>
    </row>
    <row r="17" spans="1:11" hidden="1" x14ac:dyDescent="0.25">
      <c r="A17" t="s">
        <v>40</v>
      </c>
      <c r="B17" t="s">
        <v>41</v>
      </c>
      <c r="C17" t="s">
        <v>17</v>
      </c>
      <c r="D17">
        <v>15.4</v>
      </c>
      <c r="E17">
        <v>4.5999999999999996</v>
      </c>
      <c r="F17">
        <v>9.56</v>
      </c>
      <c r="G17">
        <v>20</v>
      </c>
      <c r="H17">
        <v>0.85</v>
      </c>
      <c r="I17">
        <v>0.85</v>
      </c>
      <c r="J17">
        <f>IFERROR(INDEX('Keeper Rankings'!$I$4:$I$530,MATCH('Overall 6x6'!A17,'Keeper Rankings'!$P$4:$P$530,0)),"")</f>
        <v>13</v>
      </c>
      <c r="K17" s="5" t="s">
        <v>2400</v>
      </c>
    </row>
    <row r="18" spans="1:11" hidden="1" x14ac:dyDescent="0.25">
      <c r="A18" t="s">
        <v>46</v>
      </c>
      <c r="B18" t="s">
        <v>10</v>
      </c>
      <c r="C18" t="s">
        <v>24</v>
      </c>
      <c r="D18">
        <v>16.8</v>
      </c>
      <c r="E18">
        <v>3.7</v>
      </c>
      <c r="F18">
        <v>9.19</v>
      </c>
      <c r="G18">
        <v>46</v>
      </c>
      <c r="H18">
        <v>0.88</v>
      </c>
      <c r="I18">
        <v>0.98</v>
      </c>
      <c r="J18">
        <f>IFERROR(INDEX('Keeper Rankings'!$I$4:$I$530,MATCH('Overall 6x6'!A18,'Keeper Rankings'!$P$4:$P$530,0)),"")</f>
        <v>18.5</v>
      </c>
      <c r="K18" s="5" t="s">
        <v>2400</v>
      </c>
    </row>
    <row r="19" spans="1:11" hidden="1" x14ac:dyDescent="0.25">
      <c r="A19" t="s">
        <v>44</v>
      </c>
      <c r="B19" t="s">
        <v>33</v>
      </c>
      <c r="C19" t="s">
        <v>45</v>
      </c>
      <c r="D19">
        <v>17.5</v>
      </c>
      <c r="E19">
        <v>4.0999999999999996</v>
      </c>
      <c r="F19">
        <v>9.11</v>
      </c>
      <c r="G19">
        <v>38</v>
      </c>
      <c r="H19">
        <v>0.88</v>
      </c>
      <c r="I19">
        <v>0.88</v>
      </c>
      <c r="J19">
        <f>IFERROR(INDEX('Keeper Rankings'!$I$4:$I$530,MATCH('Overall 6x6'!A19,'Keeper Rankings'!$P$4:$P$530,0)),"")</f>
        <v>16.5</v>
      </c>
      <c r="K19" s="5" t="s">
        <v>2400</v>
      </c>
    </row>
    <row r="20" spans="1:11" hidden="1" x14ac:dyDescent="0.25">
      <c r="A20" t="s">
        <v>47</v>
      </c>
      <c r="B20" t="s">
        <v>10</v>
      </c>
      <c r="C20" t="s">
        <v>48</v>
      </c>
      <c r="D20">
        <v>17.899999999999999</v>
      </c>
      <c r="E20">
        <v>5.0999999999999996</v>
      </c>
      <c r="F20">
        <v>9.69</v>
      </c>
      <c r="G20">
        <v>10</v>
      </c>
      <c r="H20">
        <v>0.86</v>
      </c>
      <c r="I20">
        <v>0.88</v>
      </c>
      <c r="J20">
        <f>IFERROR(INDEX('Keeper Rankings'!$I$4:$I$530,MATCH('Overall 6x6'!A20,'Keeper Rankings'!$P$4:$P$530,0)),"")</f>
        <v>24</v>
      </c>
      <c r="K20" s="5" t="s">
        <v>2400</v>
      </c>
    </row>
    <row r="21" spans="1:11" hidden="1" x14ac:dyDescent="0.25">
      <c r="A21" t="s">
        <v>49</v>
      </c>
      <c r="B21" t="s">
        <v>43</v>
      </c>
      <c r="C21" t="s">
        <v>24</v>
      </c>
      <c r="D21">
        <v>19</v>
      </c>
      <c r="E21">
        <v>3.7</v>
      </c>
      <c r="F21">
        <v>7</v>
      </c>
      <c r="G21">
        <v>45</v>
      </c>
      <c r="H21">
        <v>0.89</v>
      </c>
      <c r="I21">
        <v>0.86</v>
      </c>
      <c r="J21">
        <f>IFERROR(INDEX('Keeper Rankings'!$I$4:$I$530,MATCH('Overall 6x6'!A21,'Keeper Rankings'!$P$4:$P$530,0)),"")</f>
        <v>61</v>
      </c>
      <c r="K21" s="5" t="s">
        <v>2400</v>
      </c>
    </row>
    <row r="22" spans="1:11" hidden="1" x14ac:dyDescent="0.25">
      <c r="A22" t="s">
        <v>50</v>
      </c>
      <c r="B22" t="s">
        <v>31</v>
      </c>
      <c r="C22" t="s">
        <v>24</v>
      </c>
      <c r="D22">
        <v>19.5</v>
      </c>
      <c r="E22">
        <v>4.0999999999999996</v>
      </c>
      <c r="F22">
        <v>7.72</v>
      </c>
      <c r="G22">
        <v>36</v>
      </c>
      <c r="H22">
        <v>0.91</v>
      </c>
      <c r="I22">
        <v>0.89</v>
      </c>
      <c r="J22">
        <f>IFERROR(INDEX('Keeper Rankings'!$I$4:$I$530,MATCH('Overall 6x6'!A22,'Keeper Rankings'!$P$4:$P$530,0)),"")</f>
        <v>28.5</v>
      </c>
      <c r="K22" s="5" t="s">
        <v>2400</v>
      </c>
    </row>
    <row r="23" spans="1:11" hidden="1" x14ac:dyDescent="0.25">
      <c r="A23" t="s">
        <v>51</v>
      </c>
      <c r="B23" t="s">
        <v>52</v>
      </c>
      <c r="C23" t="s">
        <v>14</v>
      </c>
      <c r="D23">
        <v>22.6</v>
      </c>
      <c r="E23">
        <v>4.5999999999999996</v>
      </c>
      <c r="F23">
        <v>9.01</v>
      </c>
      <c r="G23">
        <v>21</v>
      </c>
      <c r="H23">
        <v>0.79</v>
      </c>
      <c r="I23">
        <v>0.91</v>
      </c>
      <c r="J23">
        <f>IFERROR(INDEX('Keeper Rankings'!$I$4:$I$530,MATCH('Overall 6x6'!A23,'Keeper Rankings'!$P$4:$P$530,0)),"")</f>
        <v>25</v>
      </c>
      <c r="K23" s="5" t="s">
        <v>2400</v>
      </c>
    </row>
    <row r="24" spans="1:11" hidden="1" x14ac:dyDescent="0.25">
      <c r="A24" t="s">
        <v>53</v>
      </c>
      <c r="B24" t="s">
        <v>35</v>
      </c>
      <c r="C24" t="s">
        <v>29</v>
      </c>
      <c r="D24">
        <v>24.7</v>
      </c>
      <c r="E24">
        <v>4.2</v>
      </c>
      <c r="F24">
        <v>8.6199999999999992</v>
      </c>
      <c r="G24">
        <v>34</v>
      </c>
      <c r="H24">
        <v>0.86</v>
      </c>
      <c r="I24">
        <v>0.79</v>
      </c>
      <c r="J24">
        <f>IFERROR(INDEX('Keeper Rankings'!$I$4:$I$530,MATCH('Overall 6x6'!A24,'Keeper Rankings'!$P$4:$P$530,0)),"")</f>
        <v>16.5</v>
      </c>
      <c r="K24" s="5" t="s">
        <v>2400</v>
      </c>
    </row>
    <row r="25" spans="1:11" hidden="1" x14ac:dyDescent="0.25">
      <c r="A25" t="s">
        <v>54</v>
      </c>
      <c r="B25" t="s">
        <v>19</v>
      </c>
      <c r="C25" t="s">
        <v>17</v>
      </c>
      <c r="D25">
        <v>27.1</v>
      </c>
      <c r="E25">
        <v>2.2000000000000002</v>
      </c>
      <c r="F25">
        <v>9.48</v>
      </c>
      <c r="G25">
        <v>160</v>
      </c>
      <c r="H25">
        <v>0.4</v>
      </c>
      <c r="I25">
        <v>0.86</v>
      </c>
      <c r="J25">
        <f>IFERROR(INDEX('Keeper Rankings'!$I$4:$I$530,MATCH('Overall 6x6'!A25,'Keeper Rankings'!$P$4:$P$530,0)),"")</f>
        <v>54</v>
      </c>
      <c r="K25" s="5" t="s">
        <v>2400</v>
      </c>
    </row>
    <row r="26" spans="1:11" hidden="1" x14ac:dyDescent="0.25">
      <c r="A26" t="s">
        <v>55</v>
      </c>
      <c r="B26" t="s">
        <v>31</v>
      </c>
      <c r="C26" t="s">
        <v>56</v>
      </c>
      <c r="D26">
        <v>28.3</v>
      </c>
      <c r="E26">
        <v>1.2</v>
      </c>
      <c r="F26">
        <v>3.97</v>
      </c>
      <c r="G26">
        <v>318</v>
      </c>
      <c r="H26">
        <v>0.92</v>
      </c>
      <c r="I26">
        <v>0.4</v>
      </c>
      <c r="J26">
        <f>IFERROR(INDEX('Keeper Rankings'!$I$4:$I$530,MATCH('Overall 6x6'!A26,'Keeper Rankings'!$P$4:$P$530,0)),"")</f>
        <v>102</v>
      </c>
      <c r="K26" s="5" t="s">
        <v>2400</v>
      </c>
    </row>
    <row r="27" spans="1:11" hidden="1" x14ac:dyDescent="0.25">
      <c r="A27" t="s">
        <v>57</v>
      </c>
      <c r="B27" t="s">
        <v>41</v>
      </c>
      <c r="C27" t="s">
        <v>11</v>
      </c>
      <c r="D27">
        <v>30.1</v>
      </c>
      <c r="E27">
        <v>3.2</v>
      </c>
      <c r="F27">
        <v>8.8800000000000008</v>
      </c>
      <c r="G27">
        <v>74</v>
      </c>
      <c r="H27">
        <v>0.57999999999999996</v>
      </c>
      <c r="I27">
        <v>0.92</v>
      </c>
      <c r="J27">
        <f>IFERROR(INDEX('Keeper Rankings'!$I$4:$I$530,MATCH('Overall 6x6'!A27,'Keeper Rankings'!$P$4:$P$530,0)),"")</f>
        <v>36.5</v>
      </c>
      <c r="K27" s="5" t="s">
        <v>2400</v>
      </c>
    </row>
    <row r="28" spans="1:11" hidden="1" x14ac:dyDescent="0.25">
      <c r="A28" t="s">
        <v>64</v>
      </c>
      <c r="B28" t="s">
        <v>43</v>
      </c>
      <c r="C28" t="s">
        <v>17</v>
      </c>
      <c r="D28">
        <v>30.8</v>
      </c>
      <c r="E28">
        <v>2.7</v>
      </c>
      <c r="F28">
        <v>8.2799999999999994</v>
      </c>
      <c r="G28">
        <v>108</v>
      </c>
      <c r="H28">
        <v>0.5</v>
      </c>
      <c r="I28">
        <v>0.57999999999999996</v>
      </c>
      <c r="J28">
        <f>IFERROR(INDEX('Keeper Rankings'!$I$4:$I$530,MATCH('Overall 6x6'!A28,'Keeper Rankings'!$P$4:$P$530,0)),"")</f>
        <v>43</v>
      </c>
      <c r="K28" s="5" t="s">
        <v>2400</v>
      </c>
    </row>
    <row r="29" spans="1:11" hidden="1" x14ac:dyDescent="0.25">
      <c r="A29" t="s">
        <v>58</v>
      </c>
      <c r="B29" t="s">
        <v>13</v>
      </c>
      <c r="C29" t="s">
        <v>24</v>
      </c>
      <c r="D29">
        <v>31</v>
      </c>
      <c r="E29">
        <v>4.3</v>
      </c>
      <c r="F29">
        <v>10.55</v>
      </c>
      <c r="G29">
        <v>28</v>
      </c>
      <c r="H29">
        <v>0.93</v>
      </c>
      <c r="I29">
        <v>0.93</v>
      </c>
      <c r="J29">
        <f>IFERROR(INDEX('Keeper Rankings'!$I$4:$I$530,MATCH('Overall 6x6'!A29,'Keeper Rankings'!$P$4:$P$530,0)),"")</f>
        <v>26.5</v>
      </c>
      <c r="K29" s="5" t="s">
        <v>2400</v>
      </c>
    </row>
    <row r="30" spans="1:11" hidden="1" x14ac:dyDescent="0.25">
      <c r="A30" t="s">
        <v>59</v>
      </c>
      <c r="B30" t="s">
        <v>41</v>
      </c>
      <c r="C30" t="s">
        <v>56</v>
      </c>
      <c r="D30">
        <v>31.1</v>
      </c>
      <c r="E30">
        <v>1.6</v>
      </c>
      <c r="F30">
        <v>4.47</v>
      </c>
      <c r="G30">
        <v>240</v>
      </c>
      <c r="H30">
        <v>0.98</v>
      </c>
      <c r="I30">
        <v>0.98</v>
      </c>
      <c r="J30">
        <f>IFERROR(INDEX('Keeper Rankings'!$I$4:$I$530,MATCH('Overall 6x6'!A30,'Keeper Rankings'!$P$4:$P$530,0)),"")</f>
        <v>130.5</v>
      </c>
      <c r="K30" s="5" t="s">
        <v>2400</v>
      </c>
    </row>
    <row r="31" spans="1:11" hidden="1" x14ac:dyDescent="0.25">
      <c r="A31" t="s">
        <v>63</v>
      </c>
      <c r="B31" t="s">
        <v>10</v>
      </c>
      <c r="C31" t="s">
        <v>24</v>
      </c>
      <c r="D31">
        <v>32.1</v>
      </c>
      <c r="E31">
        <v>3.3</v>
      </c>
      <c r="F31">
        <v>8.2200000000000006</v>
      </c>
      <c r="G31">
        <v>63</v>
      </c>
      <c r="H31">
        <v>0.81</v>
      </c>
      <c r="I31">
        <v>0.82</v>
      </c>
      <c r="J31">
        <f>IFERROR(INDEX('Keeper Rankings'!$I$4:$I$530,MATCH('Overall 6x6'!A31,'Keeper Rankings'!$P$4:$P$530,0)),"")</f>
        <v>42</v>
      </c>
      <c r="K31" s="5" t="s">
        <v>2400</v>
      </c>
    </row>
    <row r="32" spans="1:11" hidden="1" x14ac:dyDescent="0.25">
      <c r="A32" t="s">
        <v>60</v>
      </c>
      <c r="B32" t="s">
        <v>61</v>
      </c>
      <c r="C32" t="s">
        <v>62</v>
      </c>
      <c r="D32">
        <v>32.5</v>
      </c>
      <c r="E32">
        <v>3.7</v>
      </c>
      <c r="F32">
        <v>8.18</v>
      </c>
      <c r="G32">
        <v>50</v>
      </c>
      <c r="H32">
        <v>0.82</v>
      </c>
      <c r="I32">
        <v>0.81</v>
      </c>
      <c r="J32">
        <f>IFERROR(INDEX('Keeper Rankings'!$I$4:$I$530,MATCH('Overall 6x6'!A32,'Keeper Rankings'!$P$4:$P$530,0)),"")</f>
        <v>111.5</v>
      </c>
      <c r="K32" s="5" t="s">
        <v>2400</v>
      </c>
    </row>
    <row r="33" spans="1:11" hidden="1" x14ac:dyDescent="0.25">
      <c r="A33" t="s">
        <v>70</v>
      </c>
      <c r="B33" t="s">
        <v>38</v>
      </c>
      <c r="C33" t="s">
        <v>11</v>
      </c>
      <c r="D33">
        <v>33.1</v>
      </c>
      <c r="E33">
        <v>4.3</v>
      </c>
      <c r="F33">
        <v>8.66</v>
      </c>
      <c r="G33">
        <v>31</v>
      </c>
      <c r="H33">
        <v>0.68</v>
      </c>
      <c r="I33">
        <v>0.5</v>
      </c>
      <c r="J33">
        <f>IFERROR(INDEX('Keeper Rankings'!$I$4:$I$530,MATCH('Overall 6x6'!A33,'Keeper Rankings'!$P$4:$P$530,0)),"")</f>
        <v>39.5</v>
      </c>
      <c r="K33" s="5" t="s">
        <v>2400</v>
      </c>
    </row>
    <row r="34" spans="1:11" hidden="1" x14ac:dyDescent="0.25">
      <c r="A34" t="s">
        <v>65</v>
      </c>
      <c r="B34" t="s">
        <v>61</v>
      </c>
      <c r="C34" t="s">
        <v>66</v>
      </c>
      <c r="D34">
        <v>33.6</v>
      </c>
      <c r="E34">
        <v>2.2999999999999998</v>
      </c>
      <c r="F34">
        <v>7.07</v>
      </c>
      <c r="G34">
        <v>150</v>
      </c>
      <c r="H34">
        <v>0.42</v>
      </c>
      <c r="I34">
        <v>0.42</v>
      </c>
      <c r="J34">
        <f>IFERROR(INDEX('Keeper Rankings'!$I$4:$I$530,MATCH('Overall 6x6'!A34,'Keeper Rankings'!$P$4:$P$530,0)),"")</f>
        <v>91</v>
      </c>
      <c r="K34" s="5" t="s">
        <v>2400</v>
      </c>
    </row>
    <row r="35" spans="1:11" hidden="1" x14ac:dyDescent="0.25">
      <c r="A35" t="s">
        <v>67</v>
      </c>
      <c r="B35" t="s">
        <v>68</v>
      </c>
      <c r="C35" t="s">
        <v>17</v>
      </c>
      <c r="D35">
        <v>34.4</v>
      </c>
      <c r="E35">
        <v>3.2</v>
      </c>
      <c r="F35">
        <v>9.15</v>
      </c>
      <c r="G35">
        <v>71</v>
      </c>
      <c r="H35">
        <v>0.66</v>
      </c>
      <c r="I35">
        <v>0.66</v>
      </c>
      <c r="J35">
        <f>IFERROR(INDEX('Keeper Rankings'!$I$4:$I$530,MATCH('Overall 6x6'!A35,'Keeper Rankings'!$P$4:$P$530,0)),"")</f>
        <v>48</v>
      </c>
      <c r="K35" s="5" t="s">
        <v>2400</v>
      </c>
    </row>
    <row r="36" spans="1:11" hidden="1" x14ac:dyDescent="0.25">
      <c r="A36" t="s">
        <v>72</v>
      </c>
      <c r="B36" t="s">
        <v>33</v>
      </c>
      <c r="C36" t="s">
        <v>48</v>
      </c>
      <c r="D36">
        <v>34.9</v>
      </c>
      <c r="E36">
        <v>4.3</v>
      </c>
      <c r="F36">
        <v>9.1199999999999992</v>
      </c>
      <c r="G36">
        <v>30</v>
      </c>
      <c r="H36">
        <v>0.81</v>
      </c>
      <c r="I36">
        <v>0.94</v>
      </c>
      <c r="J36">
        <f>IFERROR(INDEX('Keeper Rankings'!$I$4:$I$530,MATCH('Overall 6x6'!A36,'Keeper Rankings'!$P$4:$P$530,0)),"")</f>
        <v>24.5</v>
      </c>
      <c r="K36" s="5" t="s">
        <v>2400</v>
      </c>
    </row>
    <row r="37" spans="1:11" hidden="1" x14ac:dyDescent="0.25">
      <c r="A37" t="s">
        <v>69</v>
      </c>
      <c r="B37" t="s">
        <v>26</v>
      </c>
      <c r="C37" t="s">
        <v>24</v>
      </c>
      <c r="D37">
        <v>35.4</v>
      </c>
      <c r="E37">
        <v>4.5</v>
      </c>
      <c r="F37">
        <v>7.12</v>
      </c>
      <c r="G37">
        <v>22</v>
      </c>
      <c r="H37">
        <v>0.94</v>
      </c>
      <c r="I37">
        <v>0.68</v>
      </c>
      <c r="J37">
        <f>IFERROR(INDEX('Keeper Rankings'!$I$4:$I$530,MATCH('Overall 6x6'!A37,'Keeper Rankings'!$P$4:$P$530,0)),"")</f>
        <v>54</v>
      </c>
      <c r="K37" s="5" t="s">
        <v>2400</v>
      </c>
    </row>
    <row r="38" spans="1:11" hidden="1" x14ac:dyDescent="0.25">
      <c r="A38" t="s">
        <v>71</v>
      </c>
      <c r="B38" t="s">
        <v>23</v>
      </c>
      <c r="C38" t="s">
        <v>17</v>
      </c>
      <c r="D38">
        <v>35.4</v>
      </c>
      <c r="E38">
        <v>5.3</v>
      </c>
      <c r="F38">
        <v>9.1300000000000008</v>
      </c>
      <c r="G38">
        <v>7</v>
      </c>
      <c r="H38">
        <v>0.84</v>
      </c>
      <c r="I38">
        <v>0.84</v>
      </c>
      <c r="J38">
        <f>IFERROR(INDEX('Keeper Rankings'!$I$4:$I$530,MATCH('Overall 6x6'!A38,'Keeper Rankings'!$P$4:$P$530,0)),"")</f>
        <v>32.5</v>
      </c>
      <c r="K38" s="5" t="s">
        <v>2400</v>
      </c>
    </row>
    <row r="39" spans="1:11" hidden="1" x14ac:dyDescent="0.25">
      <c r="A39" t="s">
        <v>76</v>
      </c>
      <c r="B39" t="s">
        <v>41</v>
      </c>
      <c r="C39" t="s">
        <v>24</v>
      </c>
      <c r="D39">
        <v>38.4</v>
      </c>
      <c r="E39">
        <v>3.8</v>
      </c>
      <c r="F39">
        <v>9.1</v>
      </c>
      <c r="G39">
        <v>41</v>
      </c>
      <c r="H39">
        <v>0.87</v>
      </c>
      <c r="I39">
        <v>0.81</v>
      </c>
      <c r="J39">
        <f>IFERROR(INDEX('Keeper Rankings'!$I$4:$I$530,MATCH('Overall 6x6'!A39,'Keeper Rankings'!$P$4:$P$530,0)),"")</f>
        <v>45.5</v>
      </c>
      <c r="K39" s="5" t="s">
        <v>2400</v>
      </c>
    </row>
    <row r="40" spans="1:11" hidden="1" x14ac:dyDescent="0.25">
      <c r="A40" t="s">
        <v>80</v>
      </c>
      <c r="B40" t="s">
        <v>81</v>
      </c>
      <c r="C40" t="s">
        <v>17</v>
      </c>
      <c r="D40">
        <v>39</v>
      </c>
      <c r="E40">
        <v>4.5999999999999996</v>
      </c>
      <c r="F40">
        <v>8.6300000000000008</v>
      </c>
      <c r="G40">
        <v>18</v>
      </c>
      <c r="H40">
        <v>0.81</v>
      </c>
      <c r="I40">
        <v>0.85</v>
      </c>
      <c r="J40">
        <f>IFERROR(INDEX('Keeper Rankings'!$I$4:$I$530,MATCH('Overall 6x6'!A40,'Keeper Rankings'!$P$4:$P$530,0)),"")</f>
        <v>48</v>
      </c>
      <c r="K40" s="5" t="s">
        <v>2400</v>
      </c>
    </row>
    <row r="41" spans="1:11" hidden="1" x14ac:dyDescent="0.25">
      <c r="A41" t="s">
        <v>73</v>
      </c>
      <c r="B41" t="s">
        <v>74</v>
      </c>
      <c r="C41" t="s">
        <v>21</v>
      </c>
      <c r="D41">
        <v>40.299999999999997</v>
      </c>
      <c r="E41">
        <v>4.7</v>
      </c>
      <c r="F41">
        <v>10.24</v>
      </c>
      <c r="G41">
        <v>16</v>
      </c>
      <c r="H41">
        <v>0.85</v>
      </c>
      <c r="I41">
        <v>0.92</v>
      </c>
      <c r="J41">
        <f>IFERROR(INDEX('Keeper Rankings'!$I$4:$I$530,MATCH('Overall 6x6'!A41,'Keeper Rankings'!$P$4:$P$530,0)),"")</f>
        <v>41.5</v>
      </c>
      <c r="K41" s="5" t="s">
        <v>2400</v>
      </c>
    </row>
    <row r="42" spans="1:11" hidden="1" x14ac:dyDescent="0.25">
      <c r="A42" t="s">
        <v>75</v>
      </c>
      <c r="B42" t="s">
        <v>26</v>
      </c>
      <c r="C42" t="s">
        <v>24</v>
      </c>
      <c r="D42">
        <v>42.3</v>
      </c>
      <c r="E42">
        <v>4.0999999999999996</v>
      </c>
      <c r="F42">
        <v>10.19</v>
      </c>
      <c r="G42">
        <v>35</v>
      </c>
      <c r="H42">
        <v>0.92</v>
      </c>
      <c r="I42">
        <v>0.87</v>
      </c>
      <c r="J42">
        <f>IFERROR(INDEX('Keeper Rankings'!$I$4:$I$530,MATCH('Overall 6x6'!A42,'Keeper Rankings'!$P$4:$P$530,0)),"")</f>
        <v>51</v>
      </c>
      <c r="K42" s="5" t="s">
        <v>2400</v>
      </c>
    </row>
    <row r="43" spans="1:11" hidden="1" x14ac:dyDescent="0.25">
      <c r="A43" t="s">
        <v>77</v>
      </c>
      <c r="B43" t="s">
        <v>78</v>
      </c>
      <c r="C43" t="s">
        <v>24</v>
      </c>
      <c r="D43">
        <v>42.5</v>
      </c>
      <c r="E43">
        <v>3.2</v>
      </c>
      <c r="F43">
        <v>8.2100000000000009</v>
      </c>
      <c r="G43">
        <v>70</v>
      </c>
      <c r="H43">
        <v>0.77</v>
      </c>
      <c r="I43">
        <v>0.77</v>
      </c>
      <c r="J43">
        <f>IFERROR(INDEX('Keeper Rankings'!$I$4:$I$530,MATCH('Overall 6x6'!A43,'Keeper Rankings'!$P$4:$P$530,0)),"")</f>
        <v>48.5</v>
      </c>
      <c r="K43" s="5" t="s">
        <v>2400</v>
      </c>
    </row>
    <row r="44" spans="1:11" hidden="1" x14ac:dyDescent="0.25">
      <c r="A44" t="s">
        <v>82</v>
      </c>
      <c r="B44" t="s">
        <v>38</v>
      </c>
      <c r="C44" t="s">
        <v>11</v>
      </c>
      <c r="D44">
        <v>45.8</v>
      </c>
      <c r="E44">
        <v>4.5</v>
      </c>
      <c r="F44">
        <v>8.73</v>
      </c>
      <c r="G44">
        <v>25</v>
      </c>
      <c r="H44">
        <v>0.82</v>
      </c>
      <c r="I44">
        <v>0.76</v>
      </c>
      <c r="J44">
        <f>IFERROR(INDEX('Keeper Rankings'!$I$4:$I$530,MATCH('Overall 6x6'!A44,'Keeper Rankings'!$P$4:$P$530,0)),"")</f>
        <v>22</v>
      </c>
      <c r="K44" s="5" t="s">
        <v>2400</v>
      </c>
    </row>
    <row r="45" spans="1:11" hidden="1" x14ac:dyDescent="0.25">
      <c r="A45" t="s">
        <v>79</v>
      </c>
      <c r="B45" t="s">
        <v>43</v>
      </c>
      <c r="C45" t="s">
        <v>48</v>
      </c>
      <c r="D45">
        <v>46.3</v>
      </c>
      <c r="E45">
        <v>3.5</v>
      </c>
      <c r="F45">
        <v>9.02</v>
      </c>
      <c r="G45">
        <v>58</v>
      </c>
      <c r="H45">
        <v>0.76</v>
      </c>
      <c r="I45">
        <v>0.81</v>
      </c>
      <c r="J45">
        <f>IFERROR(INDEX('Keeper Rankings'!$I$4:$I$530,MATCH('Overall 6x6'!A45,'Keeper Rankings'!$P$4:$P$530,0)),"")</f>
        <v>38</v>
      </c>
      <c r="K45" s="5" t="s">
        <v>2400</v>
      </c>
    </row>
    <row r="46" spans="1:11" hidden="1" x14ac:dyDescent="0.25">
      <c r="A46" t="s">
        <v>85</v>
      </c>
      <c r="B46" t="s">
        <v>28</v>
      </c>
      <c r="C46" t="s">
        <v>56</v>
      </c>
      <c r="D46">
        <v>46.4</v>
      </c>
      <c r="E46">
        <v>1</v>
      </c>
      <c r="F46">
        <v>4.4800000000000004</v>
      </c>
      <c r="G46">
        <v>370</v>
      </c>
      <c r="H46">
        <v>0.82</v>
      </c>
      <c r="I46">
        <v>0.82</v>
      </c>
      <c r="J46">
        <f>IFERROR(INDEX('Keeper Rankings'!$I$4:$I$530,MATCH('Overall 6x6'!A46,'Keeper Rankings'!$P$4:$P$530,0)),"")</f>
        <v>172.5</v>
      </c>
      <c r="K46" s="5" t="s">
        <v>2400</v>
      </c>
    </row>
    <row r="47" spans="1:11" hidden="1" x14ac:dyDescent="0.25">
      <c r="A47" t="s">
        <v>88</v>
      </c>
      <c r="B47" t="s">
        <v>89</v>
      </c>
      <c r="C47" t="s">
        <v>24</v>
      </c>
      <c r="D47">
        <v>47.5</v>
      </c>
      <c r="E47">
        <v>3</v>
      </c>
      <c r="F47">
        <v>7.96</v>
      </c>
      <c r="G47">
        <v>83</v>
      </c>
      <c r="H47">
        <v>0.72</v>
      </c>
      <c r="I47">
        <v>0.64</v>
      </c>
      <c r="J47">
        <f>IFERROR(INDEX('Keeper Rankings'!$I$4:$I$530,MATCH('Overall 6x6'!A47,'Keeper Rankings'!$P$4:$P$530,0)),"")</f>
        <v>94.5</v>
      </c>
      <c r="K47" s="5" t="s">
        <v>2400</v>
      </c>
    </row>
    <row r="48" spans="1:11" hidden="1" x14ac:dyDescent="0.25">
      <c r="A48" t="s">
        <v>86</v>
      </c>
      <c r="B48" t="s">
        <v>84</v>
      </c>
      <c r="C48" t="s">
        <v>48</v>
      </c>
      <c r="D48">
        <v>47.6</v>
      </c>
      <c r="E48">
        <v>3.5</v>
      </c>
      <c r="F48">
        <v>9.8800000000000008</v>
      </c>
      <c r="G48">
        <v>57</v>
      </c>
      <c r="H48">
        <v>0.72</v>
      </c>
      <c r="I48">
        <v>0.82</v>
      </c>
      <c r="J48">
        <f>IFERROR(INDEX('Keeper Rankings'!$I$4:$I$530,MATCH('Overall 6x6'!A48,'Keeper Rankings'!$P$4:$P$530,0)),"")</f>
        <v>65</v>
      </c>
      <c r="K48" s="5" t="s">
        <v>2400</v>
      </c>
    </row>
    <row r="49" spans="1:11" hidden="1" x14ac:dyDescent="0.25">
      <c r="A49" t="s">
        <v>83</v>
      </c>
      <c r="B49" t="s">
        <v>84</v>
      </c>
      <c r="C49" t="s">
        <v>17</v>
      </c>
      <c r="D49">
        <v>48</v>
      </c>
      <c r="E49">
        <v>2.9</v>
      </c>
      <c r="F49">
        <v>8.98</v>
      </c>
      <c r="G49">
        <v>92</v>
      </c>
      <c r="H49">
        <v>0.64</v>
      </c>
      <c r="I49">
        <v>0.72</v>
      </c>
      <c r="J49">
        <f>IFERROR(INDEX('Keeper Rankings'!$I$4:$I$530,MATCH('Overall 6x6'!A49,'Keeper Rankings'!$P$4:$P$530,0)),"")</f>
        <v>49.5</v>
      </c>
      <c r="K49" s="5" t="s">
        <v>2400</v>
      </c>
    </row>
    <row r="50" spans="1:11" hidden="1" x14ac:dyDescent="0.25">
      <c r="A50" t="s">
        <v>90</v>
      </c>
      <c r="B50" t="s">
        <v>26</v>
      </c>
      <c r="C50" t="s">
        <v>62</v>
      </c>
      <c r="D50">
        <v>50.8</v>
      </c>
      <c r="E50">
        <v>3.8</v>
      </c>
      <c r="F50">
        <v>7.26</v>
      </c>
      <c r="G50">
        <v>42</v>
      </c>
      <c r="H50">
        <v>0.86</v>
      </c>
      <c r="I50">
        <v>0.63</v>
      </c>
      <c r="J50">
        <f>IFERROR(INDEX('Keeper Rankings'!$I$4:$I$530,MATCH('Overall 6x6'!A50,'Keeper Rankings'!$P$4:$P$530,0)),"")</f>
        <v>104</v>
      </c>
      <c r="K50" s="5" t="s">
        <v>2400</v>
      </c>
    </row>
    <row r="51" spans="1:11" hidden="1" x14ac:dyDescent="0.25">
      <c r="A51" t="s">
        <v>92</v>
      </c>
      <c r="B51" t="s">
        <v>31</v>
      </c>
      <c r="C51" t="s">
        <v>24</v>
      </c>
      <c r="D51">
        <v>51.4</v>
      </c>
      <c r="E51">
        <v>3.5</v>
      </c>
      <c r="F51">
        <v>9.0399999999999991</v>
      </c>
      <c r="G51">
        <v>54</v>
      </c>
      <c r="H51">
        <v>0.84</v>
      </c>
      <c r="I51">
        <v>0.72</v>
      </c>
      <c r="J51">
        <f>IFERROR(INDEX('Keeper Rankings'!$I$4:$I$530,MATCH('Overall 6x6'!A51,'Keeper Rankings'!$P$4:$P$530,0)),"")</f>
        <v>44</v>
      </c>
      <c r="K51" s="5" t="s">
        <v>2400</v>
      </c>
    </row>
    <row r="52" spans="1:11" hidden="1" x14ac:dyDescent="0.25">
      <c r="A52" t="s">
        <v>94</v>
      </c>
      <c r="B52" t="s">
        <v>43</v>
      </c>
      <c r="C52" t="s">
        <v>11</v>
      </c>
      <c r="D52">
        <v>52.9</v>
      </c>
      <c r="E52">
        <v>4.2</v>
      </c>
      <c r="F52">
        <v>7.32</v>
      </c>
      <c r="G52">
        <v>33</v>
      </c>
      <c r="H52">
        <v>0.72</v>
      </c>
      <c r="I52">
        <v>0.86</v>
      </c>
      <c r="J52">
        <f>IFERROR(INDEX('Keeper Rankings'!$I$4:$I$530,MATCH('Overall 6x6'!A52,'Keeper Rankings'!$P$4:$P$530,0)),"")</f>
        <v>38.5</v>
      </c>
      <c r="K52" s="5" t="s">
        <v>2400</v>
      </c>
    </row>
    <row r="53" spans="1:11" hidden="1" x14ac:dyDescent="0.25">
      <c r="A53" t="s">
        <v>91</v>
      </c>
      <c r="B53" t="s">
        <v>33</v>
      </c>
      <c r="C53" t="s">
        <v>14</v>
      </c>
      <c r="D53">
        <v>53.1</v>
      </c>
      <c r="E53">
        <v>3.1</v>
      </c>
      <c r="F53">
        <v>8.52</v>
      </c>
      <c r="G53">
        <v>77</v>
      </c>
      <c r="H53">
        <v>0.46</v>
      </c>
      <c r="I53">
        <v>0.46</v>
      </c>
      <c r="J53">
        <f>IFERROR(INDEX('Keeper Rankings'!$I$4:$I$530,MATCH('Overall 6x6'!A53,'Keeper Rankings'!$P$4:$P$530,0)),"")</f>
        <v>40</v>
      </c>
      <c r="K53" s="5" t="s">
        <v>2400</v>
      </c>
    </row>
    <row r="54" spans="1:11" hidden="1" x14ac:dyDescent="0.25">
      <c r="A54" t="s">
        <v>93</v>
      </c>
      <c r="B54" t="s">
        <v>10</v>
      </c>
      <c r="C54" t="s">
        <v>62</v>
      </c>
      <c r="D54">
        <v>54.4</v>
      </c>
      <c r="E54">
        <v>4.7</v>
      </c>
      <c r="F54">
        <v>6.97</v>
      </c>
      <c r="G54">
        <v>17</v>
      </c>
      <c r="H54">
        <v>0.95</v>
      </c>
      <c r="I54">
        <v>0.84</v>
      </c>
      <c r="J54">
        <f>IFERROR(INDEX('Keeper Rankings'!$I$4:$I$530,MATCH('Overall 6x6'!A54,'Keeper Rankings'!$P$4:$P$530,0)),"")</f>
        <v>83.5</v>
      </c>
      <c r="K54" s="5" t="s">
        <v>2400</v>
      </c>
    </row>
    <row r="55" spans="1:11" hidden="1" x14ac:dyDescent="0.25">
      <c r="A55" t="s">
        <v>95</v>
      </c>
      <c r="B55" t="s">
        <v>13</v>
      </c>
      <c r="C55" t="s">
        <v>56</v>
      </c>
      <c r="D55">
        <v>55.9</v>
      </c>
      <c r="E55">
        <v>1.3</v>
      </c>
      <c r="F55">
        <v>4.22</v>
      </c>
      <c r="G55">
        <v>297</v>
      </c>
      <c r="H55">
        <v>0.95</v>
      </c>
      <c r="I55">
        <v>0.95</v>
      </c>
      <c r="J55">
        <f>IFERROR(INDEX('Keeper Rankings'!$I$4:$I$530,MATCH('Overall 6x6'!A55,'Keeper Rankings'!$P$4:$P$530,0)),"")</f>
        <v>177.5</v>
      </c>
      <c r="K55" s="5" t="s">
        <v>2400</v>
      </c>
    </row>
    <row r="56" spans="1:11" hidden="1" x14ac:dyDescent="0.25">
      <c r="A56" t="s">
        <v>100</v>
      </c>
      <c r="B56" t="s">
        <v>26</v>
      </c>
      <c r="C56" t="s">
        <v>17</v>
      </c>
      <c r="D56">
        <v>56.5</v>
      </c>
      <c r="E56">
        <v>2.4</v>
      </c>
      <c r="F56">
        <v>9.57</v>
      </c>
      <c r="G56">
        <v>133</v>
      </c>
      <c r="H56">
        <v>0.48</v>
      </c>
      <c r="I56">
        <v>0.72</v>
      </c>
      <c r="J56">
        <f>IFERROR(INDEX('Keeper Rankings'!$I$4:$I$530,MATCH('Overall 6x6'!A56,'Keeper Rankings'!$P$4:$P$530,0)),"")</f>
        <v>52</v>
      </c>
      <c r="K56" s="5" t="s">
        <v>2400</v>
      </c>
    </row>
    <row r="57" spans="1:11" hidden="1" x14ac:dyDescent="0.25">
      <c r="A57" t="s">
        <v>97</v>
      </c>
      <c r="B57" t="s">
        <v>19</v>
      </c>
      <c r="C57" t="s">
        <v>17</v>
      </c>
      <c r="D57">
        <v>56.7</v>
      </c>
      <c r="E57">
        <v>4.0999999999999996</v>
      </c>
      <c r="F57">
        <v>8.89</v>
      </c>
      <c r="G57">
        <v>37</v>
      </c>
      <c r="H57">
        <v>0.67</v>
      </c>
      <c r="I57">
        <v>0.95</v>
      </c>
      <c r="J57">
        <f>IFERROR(INDEX('Keeper Rankings'!$I$4:$I$530,MATCH('Overall 6x6'!A57,'Keeper Rankings'!$P$4:$P$530,0)),"")</f>
        <v>83</v>
      </c>
      <c r="K57" s="5" t="s">
        <v>2400</v>
      </c>
    </row>
    <row r="58" spans="1:11" hidden="1" x14ac:dyDescent="0.25">
      <c r="A58" t="s">
        <v>96</v>
      </c>
      <c r="B58" t="s">
        <v>61</v>
      </c>
      <c r="C58" t="s">
        <v>11</v>
      </c>
      <c r="D58">
        <v>58.1</v>
      </c>
      <c r="E58">
        <v>2</v>
      </c>
      <c r="F58">
        <v>5.9</v>
      </c>
      <c r="G58">
        <v>178</v>
      </c>
      <c r="H58">
        <v>0.33</v>
      </c>
      <c r="I58">
        <v>0.33</v>
      </c>
      <c r="J58">
        <f>IFERROR(INDEX('Keeper Rankings'!$I$4:$I$530,MATCH('Overall 6x6'!A58,'Keeper Rankings'!$P$4:$P$530,0)),"")</f>
        <v>127</v>
      </c>
      <c r="K58" s="5" t="s">
        <v>2400</v>
      </c>
    </row>
    <row r="59" spans="1:11" hidden="1" x14ac:dyDescent="0.25">
      <c r="A59" t="s">
        <v>98</v>
      </c>
      <c r="B59" t="s">
        <v>99</v>
      </c>
      <c r="C59" t="s">
        <v>11</v>
      </c>
      <c r="D59">
        <v>58.9</v>
      </c>
      <c r="E59">
        <v>4.5</v>
      </c>
      <c r="F59">
        <v>7.84</v>
      </c>
      <c r="G59">
        <v>24</v>
      </c>
      <c r="H59">
        <v>0.78</v>
      </c>
      <c r="I59">
        <v>0.67</v>
      </c>
      <c r="J59">
        <f>IFERROR(INDEX('Keeper Rankings'!$I$4:$I$530,MATCH('Overall 6x6'!A59,'Keeper Rankings'!$P$4:$P$530,0)),"")</f>
        <v>10.5</v>
      </c>
      <c r="K59" s="5" t="s">
        <v>2400</v>
      </c>
    </row>
    <row r="60" spans="1:11" hidden="1" x14ac:dyDescent="0.25">
      <c r="A60" t="s">
        <v>103</v>
      </c>
      <c r="B60" t="s">
        <v>43</v>
      </c>
      <c r="C60" t="s">
        <v>56</v>
      </c>
      <c r="D60">
        <v>61.8</v>
      </c>
      <c r="E60">
        <v>1</v>
      </c>
      <c r="F60">
        <v>4.6100000000000003</v>
      </c>
      <c r="G60">
        <v>363</v>
      </c>
      <c r="H60">
        <v>0.87</v>
      </c>
      <c r="I60">
        <v>0.78</v>
      </c>
      <c r="J60">
        <f>IFERROR(INDEX('Keeper Rankings'!$I$4:$I$530,MATCH('Overall 6x6'!A60,'Keeper Rankings'!$P$4:$P$530,0)),"")</f>
        <v>189</v>
      </c>
      <c r="K60" s="5" t="s">
        <v>2400</v>
      </c>
    </row>
    <row r="61" spans="1:11" hidden="1" x14ac:dyDescent="0.25">
      <c r="A61" t="s">
        <v>115</v>
      </c>
      <c r="B61" t="s">
        <v>116</v>
      </c>
      <c r="C61" t="s">
        <v>66</v>
      </c>
      <c r="D61">
        <v>63.3</v>
      </c>
      <c r="E61">
        <v>2.4</v>
      </c>
      <c r="F61">
        <v>8.52</v>
      </c>
      <c r="G61">
        <v>131</v>
      </c>
      <c r="H61">
        <v>0.36</v>
      </c>
      <c r="I61">
        <v>0.48</v>
      </c>
      <c r="J61">
        <f>IFERROR(INDEX('Keeper Rankings'!$I$4:$I$530,MATCH('Overall 6x6'!A61,'Keeper Rankings'!$P$4:$P$530,0)),"")</f>
        <v>69</v>
      </c>
      <c r="K61" s="5" t="s">
        <v>2400</v>
      </c>
    </row>
    <row r="62" spans="1:11" hidden="1" x14ac:dyDescent="0.25">
      <c r="A62" t="s">
        <v>101</v>
      </c>
      <c r="B62" t="s">
        <v>102</v>
      </c>
      <c r="C62" t="s">
        <v>11</v>
      </c>
      <c r="D62">
        <v>63.8</v>
      </c>
      <c r="E62">
        <v>2.8</v>
      </c>
      <c r="F62">
        <v>8.59</v>
      </c>
      <c r="G62">
        <v>97</v>
      </c>
      <c r="H62">
        <v>0.53</v>
      </c>
      <c r="I62">
        <v>0.53</v>
      </c>
      <c r="J62">
        <f>IFERROR(INDEX('Keeper Rankings'!$I$4:$I$530,MATCH('Overall 6x6'!A62,'Keeper Rankings'!$P$4:$P$530,0)),"")</f>
        <v>74</v>
      </c>
      <c r="K62" s="5" t="s">
        <v>2400</v>
      </c>
    </row>
    <row r="63" spans="1:11" hidden="1" x14ac:dyDescent="0.25">
      <c r="A63" t="s">
        <v>104</v>
      </c>
      <c r="B63" t="s">
        <v>35</v>
      </c>
      <c r="C63" t="s">
        <v>56</v>
      </c>
      <c r="D63">
        <v>65.2</v>
      </c>
      <c r="E63">
        <v>1</v>
      </c>
      <c r="F63">
        <v>4.4000000000000004</v>
      </c>
      <c r="G63">
        <v>371</v>
      </c>
      <c r="H63">
        <v>0.86</v>
      </c>
      <c r="I63">
        <v>0.87</v>
      </c>
      <c r="J63">
        <f>IFERROR(INDEX('Keeper Rankings'!$I$4:$I$530,MATCH('Overall 6x6'!A63,'Keeper Rankings'!$P$4:$P$530,0)),"")</f>
        <v>245.5</v>
      </c>
      <c r="K63" s="5" t="s">
        <v>2400</v>
      </c>
    </row>
    <row r="64" spans="1:11" hidden="1" x14ac:dyDescent="0.25">
      <c r="A64" t="s">
        <v>105</v>
      </c>
      <c r="B64" t="s">
        <v>41</v>
      </c>
      <c r="C64" t="s">
        <v>17</v>
      </c>
      <c r="D64">
        <v>66</v>
      </c>
      <c r="E64">
        <v>2.1</v>
      </c>
      <c r="F64">
        <v>5.75</v>
      </c>
      <c r="G64">
        <v>171</v>
      </c>
      <c r="H64">
        <v>0.45</v>
      </c>
      <c r="I64">
        <v>0.86</v>
      </c>
      <c r="J64">
        <f>IFERROR(INDEX('Keeper Rankings'!$I$4:$I$530,MATCH('Overall 6x6'!A64,'Keeper Rankings'!$P$4:$P$530,0)),"")</f>
        <v>29</v>
      </c>
      <c r="K64" s="5" t="s">
        <v>2400</v>
      </c>
    </row>
    <row r="65" spans="1:11" hidden="1" x14ac:dyDescent="0.25">
      <c r="A65" t="s">
        <v>107</v>
      </c>
      <c r="B65" t="s">
        <v>108</v>
      </c>
      <c r="C65" t="s">
        <v>24</v>
      </c>
      <c r="D65">
        <v>66.8</v>
      </c>
      <c r="E65">
        <v>3.6</v>
      </c>
      <c r="F65">
        <v>9.6</v>
      </c>
      <c r="G65">
        <v>51</v>
      </c>
      <c r="H65">
        <v>0.86</v>
      </c>
      <c r="I65">
        <v>0.45</v>
      </c>
      <c r="J65">
        <f>IFERROR(INDEX('Keeper Rankings'!$I$4:$I$530,MATCH('Overall 6x6'!A65,'Keeper Rankings'!$P$4:$P$530,0)),"")</f>
        <v>79.5</v>
      </c>
      <c r="K65" s="5" t="s">
        <v>2400</v>
      </c>
    </row>
    <row r="66" spans="1:11" hidden="1" x14ac:dyDescent="0.25">
      <c r="A66" t="s">
        <v>109</v>
      </c>
      <c r="B66" t="s">
        <v>33</v>
      </c>
      <c r="C66" t="s">
        <v>24</v>
      </c>
      <c r="D66">
        <v>67.3</v>
      </c>
      <c r="E66">
        <v>3.5</v>
      </c>
      <c r="F66">
        <v>7.61</v>
      </c>
      <c r="G66">
        <v>55</v>
      </c>
      <c r="H66">
        <v>0.82</v>
      </c>
      <c r="I66">
        <v>0.34</v>
      </c>
      <c r="J66">
        <f>IFERROR(INDEX('Keeper Rankings'!$I$4:$I$530,MATCH('Overall 6x6'!A66,'Keeper Rankings'!$P$4:$P$530,0)),"")</f>
        <v>75</v>
      </c>
      <c r="K66" s="5" t="s">
        <v>2400</v>
      </c>
    </row>
    <row r="67" spans="1:11" hidden="1" x14ac:dyDescent="0.25">
      <c r="A67" t="s">
        <v>106</v>
      </c>
      <c r="B67" t="s">
        <v>99</v>
      </c>
      <c r="C67" t="s">
        <v>17</v>
      </c>
      <c r="D67">
        <v>67.599999999999994</v>
      </c>
      <c r="E67">
        <v>1.9</v>
      </c>
      <c r="F67">
        <v>7.91</v>
      </c>
      <c r="G67">
        <v>202</v>
      </c>
      <c r="H67">
        <v>0.34</v>
      </c>
      <c r="I67">
        <v>0.86</v>
      </c>
      <c r="J67">
        <f>IFERROR(INDEX('Keeper Rankings'!$I$4:$I$530,MATCH('Overall 6x6'!A67,'Keeper Rankings'!$P$4:$P$530,0)),"")</f>
        <v>46.5</v>
      </c>
      <c r="K67" s="5" t="s">
        <v>2400</v>
      </c>
    </row>
    <row r="68" spans="1:11" hidden="1" x14ac:dyDescent="0.25">
      <c r="A68" t="s">
        <v>111</v>
      </c>
      <c r="B68" t="s">
        <v>52</v>
      </c>
      <c r="C68" t="s">
        <v>24</v>
      </c>
      <c r="D68">
        <v>68.400000000000006</v>
      </c>
      <c r="E68">
        <v>3.1</v>
      </c>
      <c r="F68">
        <v>7.34</v>
      </c>
      <c r="G68">
        <v>75</v>
      </c>
      <c r="H68">
        <v>0.75</v>
      </c>
      <c r="I68">
        <v>0.82</v>
      </c>
      <c r="J68">
        <f>IFERROR(INDEX('Keeper Rankings'!$I$4:$I$530,MATCH('Overall 6x6'!A68,'Keeper Rankings'!$P$4:$P$530,0)),"")</f>
        <v>88</v>
      </c>
      <c r="K68" s="5" t="s">
        <v>2400</v>
      </c>
    </row>
    <row r="69" spans="1:11" hidden="1" x14ac:dyDescent="0.25">
      <c r="A69" t="s">
        <v>113</v>
      </c>
      <c r="B69" t="s">
        <v>19</v>
      </c>
      <c r="C69" t="s">
        <v>24</v>
      </c>
      <c r="D69">
        <v>71</v>
      </c>
      <c r="E69">
        <v>3.1</v>
      </c>
      <c r="F69">
        <v>7.98</v>
      </c>
      <c r="G69">
        <v>76</v>
      </c>
      <c r="H69">
        <v>0.75</v>
      </c>
      <c r="I69">
        <v>0.66</v>
      </c>
      <c r="J69">
        <f>IFERROR(INDEX('Keeper Rankings'!$I$4:$I$530,MATCH('Overall 6x6'!A69,'Keeper Rankings'!$P$4:$P$530,0)),"")</f>
        <v>128.5</v>
      </c>
      <c r="K69" s="5" t="s">
        <v>2400</v>
      </c>
    </row>
    <row r="70" spans="1:11" hidden="1" x14ac:dyDescent="0.25">
      <c r="A70" t="s">
        <v>110</v>
      </c>
      <c r="B70" t="s">
        <v>84</v>
      </c>
      <c r="C70" t="s">
        <v>14</v>
      </c>
      <c r="D70">
        <v>71.3</v>
      </c>
      <c r="E70">
        <v>3.7</v>
      </c>
      <c r="F70">
        <v>8.09</v>
      </c>
      <c r="G70">
        <v>49</v>
      </c>
      <c r="H70">
        <v>0.66</v>
      </c>
      <c r="I70">
        <v>0.75</v>
      </c>
      <c r="J70">
        <f>IFERROR(INDEX('Keeper Rankings'!$I$4:$I$530,MATCH('Overall 6x6'!A70,'Keeper Rankings'!$P$4:$P$530,0)),"")</f>
        <v>62.5</v>
      </c>
      <c r="K70" s="5" t="s">
        <v>2400</v>
      </c>
    </row>
    <row r="71" spans="1:11" hidden="1" x14ac:dyDescent="0.25">
      <c r="A71" t="s">
        <v>87</v>
      </c>
      <c r="B71" t="s">
        <v>52</v>
      </c>
      <c r="C71" t="s">
        <v>11</v>
      </c>
      <c r="D71">
        <v>71.7</v>
      </c>
      <c r="E71">
        <v>3.4</v>
      </c>
      <c r="F71">
        <v>5.53</v>
      </c>
      <c r="G71">
        <v>59</v>
      </c>
      <c r="H71">
        <v>0.63</v>
      </c>
      <c r="I71">
        <v>0.8</v>
      </c>
      <c r="J71">
        <f>IFERROR(INDEX('Keeper Rankings'!$I$4:$I$530,MATCH('Overall 6x6'!A71,'Keeper Rankings'!$P$4:$P$530,0)),"")</f>
        <v>4</v>
      </c>
      <c r="K71" s="5" t="s">
        <v>2400</v>
      </c>
    </row>
    <row r="72" spans="1:11" hidden="1" x14ac:dyDescent="0.25">
      <c r="A72" t="s">
        <v>42</v>
      </c>
      <c r="B72" t="s">
        <v>43</v>
      </c>
      <c r="C72" t="s">
        <v>24</v>
      </c>
      <c r="D72">
        <v>71.8</v>
      </c>
      <c r="E72">
        <v>3.2</v>
      </c>
      <c r="F72">
        <v>3.79</v>
      </c>
      <c r="G72">
        <v>68</v>
      </c>
      <c r="H72">
        <v>0.98</v>
      </c>
      <c r="I72">
        <v>0.75</v>
      </c>
      <c r="J72">
        <f>IFERROR(INDEX('Keeper Rankings'!$I$4:$I$530,MATCH('Overall 6x6'!A72,'Keeper Rankings'!$P$4:$P$530,0)),"")</f>
        <v>25</v>
      </c>
      <c r="K72" s="5" t="s">
        <v>2400</v>
      </c>
    </row>
    <row r="73" spans="1:11" hidden="1" x14ac:dyDescent="0.25">
      <c r="A73" t="s">
        <v>114</v>
      </c>
      <c r="B73" t="s">
        <v>35</v>
      </c>
      <c r="C73" t="s">
        <v>45</v>
      </c>
      <c r="D73">
        <v>74.8</v>
      </c>
      <c r="E73">
        <v>3.8</v>
      </c>
      <c r="F73">
        <v>8.99</v>
      </c>
      <c r="G73">
        <v>44</v>
      </c>
      <c r="H73">
        <v>0.81</v>
      </c>
      <c r="I73">
        <v>0.81</v>
      </c>
      <c r="J73">
        <f>IFERROR(INDEX('Keeper Rankings'!$I$4:$I$530,MATCH('Overall 6x6'!A73,'Keeper Rankings'!$P$4:$P$530,0)),"")</f>
        <v>82</v>
      </c>
      <c r="K73" s="5" t="s">
        <v>2400</v>
      </c>
    </row>
    <row r="74" spans="1:11" hidden="1" x14ac:dyDescent="0.25">
      <c r="A74" t="s">
        <v>118</v>
      </c>
      <c r="B74" t="s">
        <v>19</v>
      </c>
      <c r="C74" t="s">
        <v>24</v>
      </c>
      <c r="D74">
        <v>75.8</v>
      </c>
      <c r="E74">
        <v>3.2</v>
      </c>
      <c r="F74">
        <v>8.7799999999999994</v>
      </c>
      <c r="G74">
        <v>69</v>
      </c>
      <c r="H74">
        <v>0.76</v>
      </c>
      <c r="I74">
        <v>0.36</v>
      </c>
      <c r="J74">
        <f>IFERROR(INDEX('Keeper Rankings'!$I$4:$I$530,MATCH('Overall 6x6'!A74,'Keeper Rankings'!$P$4:$P$530,0)),"")</f>
        <v>90</v>
      </c>
      <c r="K74" s="5" t="s">
        <v>2400</v>
      </c>
    </row>
    <row r="75" spans="1:11" hidden="1" x14ac:dyDescent="0.25">
      <c r="A75" t="s">
        <v>125</v>
      </c>
      <c r="B75" t="s">
        <v>41</v>
      </c>
      <c r="C75" t="s">
        <v>24</v>
      </c>
      <c r="D75">
        <v>77.5</v>
      </c>
      <c r="E75">
        <v>3.3</v>
      </c>
      <c r="F75">
        <v>11.08</v>
      </c>
      <c r="G75">
        <v>61</v>
      </c>
      <c r="H75">
        <v>0.79</v>
      </c>
      <c r="I75">
        <v>0.92</v>
      </c>
      <c r="J75">
        <f>IFERROR(INDEX('Keeper Rankings'!$I$4:$I$530,MATCH('Overall 6x6'!A75,'Keeper Rankings'!$P$4:$P$530,0)),"")</f>
        <v>75.5</v>
      </c>
      <c r="K75" s="5" t="s">
        <v>2400</v>
      </c>
    </row>
    <row r="76" spans="1:11" hidden="1" x14ac:dyDescent="0.25">
      <c r="A76" t="s">
        <v>117</v>
      </c>
      <c r="B76" t="s">
        <v>99</v>
      </c>
      <c r="C76" t="s">
        <v>45</v>
      </c>
      <c r="D76">
        <v>78.2</v>
      </c>
      <c r="E76">
        <v>4.4000000000000004</v>
      </c>
      <c r="F76">
        <v>8.43</v>
      </c>
      <c r="G76">
        <v>26</v>
      </c>
      <c r="H76">
        <v>0.92</v>
      </c>
      <c r="I76">
        <v>0.76</v>
      </c>
      <c r="J76">
        <f>IFERROR(INDEX('Keeper Rankings'!$I$4:$I$530,MATCH('Overall 6x6'!A76,'Keeper Rankings'!$P$4:$P$530,0)),"")</f>
        <v>88.5</v>
      </c>
      <c r="K76" s="5" t="s">
        <v>2400</v>
      </c>
    </row>
    <row r="77" spans="1:11" hidden="1" x14ac:dyDescent="0.25">
      <c r="A77" t="s">
        <v>131</v>
      </c>
      <c r="B77" t="s">
        <v>35</v>
      </c>
      <c r="C77" t="s">
        <v>24</v>
      </c>
      <c r="D77">
        <v>78.900000000000006</v>
      </c>
      <c r="E77">
        <v>1.9</v>
      </c>
      <c r="F77" t="s">
        <v>128</v>
      </c>
      <c r="G77">
        <v>185</v>
      </c>
      <c r="H77">
        <v>0.4</v>
      </c>
      <c r="I77">
        <v>0.56000000000000005</v>
      </c>
      <c r="J77">
        <f>IFERROR(INDEX('Keeper Rankings'!$I$4:$I$530,MATCH('Overall 6x6'!A77,'Keeper Rankings'!$P$4:$P$530,0)),"")</f>
        <v>464.5</v>
      </c>
      <c r="K77" s="5" t="s">
        <v>2400</v>
      </c>
    </row>
    <row r="78" spans="1:11" hidden="1" x14ac:dyDescent="0.25">
      <c r="A78" t="s">
        <v>122</v>
      </c>
      <c r="B78" t="s">
        <v>123</v>
      </c>
      <c r="C78" t="s">
        <v>21</v>
      </c>
      <c r="D78">
        <v>78.900000000000006</v>
      </c>
      <c r="E78">
        <v>3.7</v>
      </c>
      <c r="F78">
        <v>8.17</v>
      </c>
      <c r="G78">
        <v>47</v>
      </c>
      <c r="H78">
        <v>0.65</v>
      </c>
      <c r="I78">
        <v>0.75</v>
      </c>
      <c r="J78">
        <f>IFERROR(INDEX('Keeper Rankings'!$I$4:$I$530,MATCH('Overall 6x6'!A78,'Keeper Rankings'!$P$4:$P$530,0)),"")</f>
        <v>86</v>
      </c>
      <c r="K78" s="5" t="s">
        <v>2400</v>
      </c>
    </row>
    <row r="79" spans="1:11" hidden="1" x14ac:dyDescent="0.25">
      <c r="A79" t="s">
        <v>130</v>
      </c>
      <c r="B79" t="s">
        <v>33</v>
      </c>
      <c r="C79" t="s">
        <v>56</v>
      </c>
      <c r="D79">
        <v>79</v>
      </c>
      <c r="E79">
        <v>0.6</v>
      </c>
      <c r="F79">
        <v>3.86</v>
      </c>
      <c r="G79">
        <v>483</v>
      </c>
      <c r="H79">
        <v>0.64</v>
      </c>
      <c r="I79">
        <v>0.28000000000000003</v>
      </c>
      <c r="J79">
        <f>IFERROR(INDEX('Keeper Rankings'!$I$4:$I$530,MATCH('Overall 6x6'!A79,'Keeper Rankings'!$P$4:$P$530,0)),"")</f>
        <v>232</v>
      </c>
      <c r="K79" s="5" t="s">
        <v>2400</v>
      </c>
    </row>
    <row r="80" spans="1:11" hidden="1" x14ac:dyDescent="0.25">
      <c r="A80" t="s">
        <v>120</v>
      </c>
      <c r="B80" t="s">
        <v>74</v>
      </c>
      <c r="C80" t="s">
        <v>11</v>
      </c>
      <c r="D80">
        <v>79.599999999999994</v>
      </c>
      <c r="E80">
        <v>4.4000000000000004</v>
      </c>
      <c r="F80">
        <v>7.57</v>
      </c>
      <c r="G80">
        <v>27</v>
      </c>
      <c r="H80">
        <v>0.75</v>
      </c>
      <c r="I80">
        <v>0.65</v>
      </c>
      <c r="J80">
        <f>IFERROR(INDEX('Keeper Rankings'!$I$4:$I$530,MATCH('Overall 6x6'!A80,'Keeper Rankings'!$P$4:$P$530,0)),"")</f>
        <v>29.5</v>
      </c>
      <c r="K80" s="5" t="s">
        <v>2400</v>
      </c>
    </row>
    <row r="81" spans="1:11" hidden="1" x14ac:dyDescent="0.25">
      <c r="A81" t="s">
        <v>124</v>
      </c>
      <c r="B81" t="s">
        <v>41</v>
      </c>
      <c r="C81" t="s">
        <v>48</v>
      </c>
      <c r="D81">
        <v>79.900000000000006</v>
      </c>
      <c r="E81">
        <v>2.1</v>
      </c>
      <c r="F81">
        <v>8.25</v>
      </c>
      <c r="G81">
        <v>174</v>
      </c>
      <c r="H81">
        <v>0.46</v>
      </c>
      <c r="I81">
        <v>0.46</v>
      </c>
      <c r="J81">
        <f>IFERROR(INDEX('Keeper Rankings'!$I$4:$I$530,MATCH('Overall 6x6'!A81,'Keeper Rankings'!$P$4:$P$530,0)),"")</f>
        <v>79</v>
      </c>
      <c r="K81" s="5" t="s">
        <v>2400</v>
      </c>
    </row>
    <row r="82" spans="1:11" hidden="1" x14ac:dyDescent="0.25">
      <c r="A82" t="s">
        <v>126</v>
      </c>
      <c r="B82" t="s">
        <v>23</v>
      </c>
      <c r="C82" t="s">
        <v>56</v>
      </c>
      <c r="D82">
        <v>80.2</v>
      </c>
      <c r="E82">
        <v>0.9</v>
      </c>
      <c r="F82">
        <v>5.0999999999999996</v>
      </c>
      <c r="G82">
        <v>391</v>
      </c>
      <c r="H82">
        <v>0.8</v>
      </c>
      <c r="I82">
        <v>0.79</v>
      </c>
      <c r="J82">
        <f>IFERROR(INDEX('Keeper Rankings'!$I$4:$I$530,MATCH('Overall 6x6'!A82,'Keeper Rankings'!$P$4:$P$530,0)),"")</f>
        <v>211.5</v>
      </c>
      <c r="K82" s="5" t="s">
        <v>2400</v>
      </c>
    </row>
    <row r="83" spans="1:11" hidden="1" x14ac:dyDescent="0.25">
      <c r="A83" t="s">
        <v>119</v>
      </c>
      <c r="B83" t="s">
        <v>81</v>
      </c>
      <c r="C83" t="s">
        <v>21</v>
      </c>
      <c r="D83">
        <v>80.5</v>
      </c>
      <c r="E83">
        <v>3.1</v>
      </c>
      <c r="F83">
        <v>9.17</v>
      </c>
      <c r="G83">
        <v>79</v>
      </c>
      <c r="H83">
        <v>0.56000000000000005</v>
      </c>
      <c r="I83">
        <v>0.8</v>
      </c>
      <c r="J83">
        <f>IFERROR(INDEX('Keeper Rankings'!$I$4:$I$530,MATCH('Overall 6x6'!A83,'Keeper Rankings'!$P$4:$P$530,0)),"")</f>
        <v>144.5</v>
      </c>
      <c r="K83" s="5" t="s">
        <v>2400</v>
      </c>
    </row>
    <row r="84" spans="1:11" hidden="1" x14ac:dyDescent="0.25">
      <c r="A84" t="s">
        <v>121</v>
      </c>
      <c r="B84" t="s">
        <v>78</v>
      </c>
      <c r="C84" t="s">
        <v>21</v>
      </c>
      <c r="D84">
        <v>81</v>
      </c>
      <c r="E84">
        <v>1.8</v>
      </c>
      <c r="F84">
        <v>6.72</v>
      </c>
      <c r="G84">
        <v>210</v>
      </c>
      <c r="H84">
        <v>0.28000000000000003</v>
      </c>
      <c r="I84">
        <v>0.42</v>
      </c>
      <c r="J84">
        <f>IFERROR(INDEX('Keeper Rankings'!$I$4:$I$530,MATCH('Overall 6x6'!A84,'Keeper Rankings'!$P$4:$P$530,0)),"")</f>
        <v>53.5</v>
      </c>
      <c r="K84" s="5" t="s">
        <v>2400</v>
      </c>
    </row>
    <row r="85" spans="1:11" hidden="1" x14ac:dyDescent="0.25">
      <c r="A85" t="s">
        <v>129</v>
      </c>
      <c r="B85" t="s">
        <v>19</v>
      </c>
      <c r="C85" t="s">
        <v>56</v>
      </c>
      <c r="D85">
        <v>81.8</v>
      </c>
      <c r="E85">
        <v>0.8</v>
      </c>
      <c r="F85">
        <v>4.83</v>
      </c>
      <c r="G85">
        <v>424</v>
      </c>
      <c r="H85">
        <v>0.75</v>
      </c>
      <c r="I85">
        <v>0.75</v>
      </c>
      <c r="J85">
        <f>IFERROR(INDEX('Keeper Rankings'!$I$4:$I$530,MATCH('Overall 6x6'!A85,'Keeper Rankings'!$P$4:$P$530,0)),"")</f>
        <v>391.5</v>
      </c>
      <c r="K85" s="5" t="s">
        <v>2400</v>
      </c>
    </row>
    <row r="86" spans="1:11" hidden="1" x14ac:dyDescent="0.25">
      <c r="A86" t="s">
        <v>136</v>
      </c>
      <c r="B86" t="s">
        <v>19</v>
      </c>
      <c r="C86" t="s">
        <v>24</v>
      </c>
      <c r="D86">
        <v>87.8</v>
      </c>
      <c r="E86">
        <v>2.7</v>
      </c>
      <c r="F86">
        <v>10.1</v>
      </c>
      <c r="G86">
        <v>98</v>
      </c>
      <c r="H86">
        <v>0.66</v>
      </c>
      <c r="I86">
        <v>0.64</v>
      </c>
      <c r="J86">
        <f>IFERROR(INDEX('Keeper Rankings'!$I$4:$I$530,MATCH('Overall 6x6'!A86,'Keeper Rankings'!$P$4:$P$530,0)),"")</f>
        <v>64</v>
      </c>
      <c r="K86" s="5" t="s">
        <v>2400</v>
      </c>
    </row>
    <row r="87" spans="1:11" hidden="1" x14ac:dyDescent="0.25">
      <c r="A87" t="s">
        <v>141</v>
      </c>
      <c r="B87" t="s">
        <v>33</v>
      </c>
      <c r="C87" t="s">
        <v>24</v>
      </c>
      <c r="D87">
        <v>87.9</v>
      </c>
      <c r="E87">
        <v>2.8</v>
      </c>
      <c r="F87">
        <v>6.5</v>
      </c>
      <c r="G87">
        <v>94</v>
      </c>
      <c r="H87">
        <v>0.7</v>
      </c>
      <c r="I87">
        <v>0.4</v>
      </c>
      <c r="J87">
        <f>IFERROR(INDEX('Keeper Rankings'!$I$4:$I$530,MATCH('Overall 6x6'!A87,'Keeper Rankings'!$P$4:$P$530,0)),"")</f>
        <v>236</v>
      </c>
      <c r="K87" s="5" t="s">
        <v>2400</v>
      </c>
    </row>
    <row r="88" spans="1:11" hidden="1" x14ac:dyDescent="0.25">
      <c r="A88" t="s">
        <v>134</v>
      </c>
      <c r="B88" t="s">
        <v>78</v>
      </c>
      <c r="C88" t="s">
        <v>24</v>
      </c>
      <c r="D88">
        <v>88.8</v>
      </c>
      <c r="E88">
        <v>3</v>
      </c>
      <c r="F88">
        <v>9.0299999999999994</v>
      </c>
      <c r="G88">
        <v>84</v>
      </c>
      <c r="H88">
        <v>0.74</v>
      </c>
      <c r="I88">
        <v>0.74</v>
      </c>
      <c r="J88">
        <f>IFERROR(INDEX('Keeper Rankings'!$I$4:$I$530,MATCH('Overall 6x6'!A88,'Keeper Rankings'!$P$4:$P$530,0)),"")</f>
        <v>65</v>
      </c>
      <c r="K88" s="5" t="s">
        <v>2400</v>
      </c>
    </row>
    <row r="89" spans="1:11" hidden="1" x14ac:dyDescent="0.25">
      <c r="A89" t="s">
        <v>133</v>
      </c>
      <c r="B89" t="s">
        <v>38</v>
      </c>
      <c r="C89" t="s">
        <v>17</v>
      </c>
      <c r="D89">
        <v>88.9</v>
      </c>
      <c r="E89">
        <v>2.1</v>
      </c>
      <c r="F89">
        <v>8.07</v>
      </c>
      <c r="G89">
        <v>173</v>
      </c>
      <c r="H89">
        <v>0.4</v>
      </c>
      <c r="I89">
        <v>0.4</v>
      </c>
      <c r="J89">
        <f>IFERROR(INDEX('Keeper Rankings'!$I$4:$I$530,MATCH('Overall 6x6'!A89,'Keeper Rankings'!$P$4:$P$530,0)),"")</f>
        <v>87.5</v>
      </c>
      <c r="K89" s="5" t="s">
        <v>2400</v>
      </c>
    </row>
    <row r="90" spans="1:11" hidden="1" x14ac:dyDescent="0.25">
      <c r="A90" t="s">
        <v>132</v>
      </c>
      <c r="B90" t="s">
        <v>35</v>
      </c>
      <c r="C90" t="s">
        <v>14</v>
      </c>
      <c r="D90">
        <v>89.4</v>
      </c>
      <c r="E90">
        <v>4.5</v>
      </c>
      <c r="F90">
        <v>6.62</v>
      </c>
      <c r="G90">
        <v>23</v>
      </c>
      <c r="H90">
        <v>0.74</v>
      </c>
      <c r="I90">
        <v>0.74</v>
      </c>
      <c r="J90">
        <f>IFERROR(INDEX('Keeper Rankings'!$I$4:$I$530,MATCH('Overall 6x6'!A90,'Keeper Rankings'!$P$4:$P$530,0)),"")</f>
        <v>60.5</v>
      </c>
      <c r="K90" s="5" t="s">
        <v>2400</v>
      </c>
    </row>
    <row r="91" spans="1:11" hidden="1" x14ac:dyDescent="0.25">
      <c r="A91" t="s">
        <v>139</v>
      </c>
      <c r="B91" t="s">
        <v>140</v>
      </c>
      <c r="C91" t="s">
        <v>24</v>
      </c>
      <c r="D91">
        <v>91.2</v>
      </c>
      <c r="E91">
        <v>3.3</v>
      </c>
      <c r="F91">
        <v>8.68</v>
      </c>
      <c r="G91">
        <v>62</v>
      </c>
      <c r="H91">
        <v>0.78</v>
      </c>
      <c r="I91">
        <v>0.54</v>
      </c>
      <c r="J91">
        <f>IFERROR(INDEX('Keeper Rankings'!$I$4:$I$530,MATCH('Overall 6x6'!A91,'Keeper Rankings'!$P$4:$P$530,0)),"")</f>
        <v>114.5</v>
      </c>
      <c r="K91" s="5" t="s">
        <v>2400</v>
      </c>
    </row>
    <row r="92" spans="1:11" x14ac:dyDescent="0.25">
      <c r="A92" t="s">
        <v>142</v>
      </c>
      <c r="B92" t="s">
        <v>123</v>
      </c>
      <c r="C92" t="s">
        <v>143</v>
      </c>
      <c r="D92">
        <v>91.2</v>
      </c>
      <c r="E92">
        <v>2.2000000000000002</v>
      </c>
      <c r="F92">
        <v>5.45</v>
      </c>
      <c r="G92">
        <v>155</v>
      </c>
      <c r="H92">
        <v>0.37</v>
      </c>
      <c r="I92">
        <v>0.66</v>
      </c>
      <c r="J92">
        <f>IFERROR(INDEX('Keeper Rankings'!$I$4:$I$530,MATCH('Overall 6x6'!A92,'Keeper Rankings'!$P$4:$P$530,0)),"")</f>
        <v>165</v>
      </c>
      <c r="K92" s="5" t="s">
        <v>2402</v>
      </c>
    </row>
    <row r="93" spans="1:11" hidden="1" x14ac:dyDescent="0.25">
      <c r="A93" t="s">
        <v>137</v>
      </c>
      <c r="B93" t="s">
        <v>138</v>
      </c>
      <c r="C93" t="s">
        <v>45</v>
      </c>
      <c r="D93">
        <v>92.2</v>
      </c>
      <c r="E93">
        <v>3.8</v>
      </c>
      <c r="F93">
        <v>8.61</v>
      </c>
      <c r="G93">
        <v>43</v>
      </c>
      <c r="H93">
        <v>0.84</v>
      </c>
      <c r="I93">
        <v>0.84</v>
      </c>
      <c r="J93">
        <f>IFERROR(INDEX('Keeper Rankings'!$I$4:$I$530,MATCH('Overall 6x6'!A93,'Keeper Rankings'!$P$4:$P$530,0)),"")</f>
        <v>58</v>
      </c>
      <c r="K93" s="5" t="s">
        <v>2400</v>
      </c>
    </row>
    <row r="94" spans="1:11" hidden="1" x14ac:dyDescent="0.25">
      <c r="A94" t="s">
        <v>144</v>
      </c>
      <c r="B94" t="s">
        <v>145</v>
      </c>
      <c r="C94" t="s">
        <v>17</v>
      </c>
      <c r="D94">
        <v>92.9</v>
      </c>
      <c r="E94">
        <v>4.2</v>
      </c>
      <c r="F94">
        <v>8.98</v>
      </c>
      <c r="G94">
        <v>32</v>
      </c>
      <c r="H94">
        <v>0.77</v>
      </c>
      <c r="I94">
        <v>0.78</v>
      </c>
      <c r="J94">
        <f>IFERROR(INDEX('Keeper Rankings'!$I$4:$I$530,MATCH('Overall 6x6'!A94,'Keeper Rankings'!$P$4:$P$530,0)),"")</f>
        <v>76</v>
      </c>
      <c r="K94" s="5" t="s">
        <v>2400</v>
      </c>
    </row>
    <row r="95" spans="1:11" hidden="1" x14ac:dyDescent="0.25">
      <c r="A95" t="s">
        <v>147</v>
      </c>
      <c r="B95" t="s">
        <v>52</v>
      </c>
      <c r="C95" t="s">
        <v>24</v>
      </c>
      <c r="D95">
        <v>93.3</v>
      </c>
      <c r="E95">
        <v>2.7</v>
      </c>
      <c r="F95">
        <v>7.95</v>
      </c>
      <c r="G95">
        <v>104</v>
      </c>
      <c r="H95">
        <v>0.65</v>
      </c>
      <c r="I95">
        <v>0.7</v>
      </c>
      <c r="J95">
        <f>IFERROR(INDEX('Keeper Rankings'!$I$4:$I$530,MATCH('Overall 6x6'!A95,'Keeper Rankings'!$P$4:$P$530,0)),"")</f>
        <v>119</v>
      </c>
      <c r="K95" s="5" t="s">
        <v>2400</v>
      </c>
    </row>
    <row r="96" spans="1:11" hidden="1" x14ac:dyDescent="0.25">
      <c r="A96" t="s">
        <v>151</v>
      </c>
      <c r="B96" t="s">
        <v>108</v>
      </c>
      <c r="C96" t="s">
        <v>24</v>
      </c>
      <c r="D96">
        <v>94.9</v>
      </c>
      <c r="E96">
        <v>2.9</v>
      </c>
      <c r="F96">
        <v>6.82</v>
      </c>
      <c r="G96">
        <v>87</v>
      </c>
      <c r="H96">
        <v>0.69</v>
      </c>
      <c r="I96">
        <v>0.37</v>
      </c>
      <c r="J96">
        <f>IFERROR(INDEX('Keeper Rankings'!$I$4:$I$530,MATCH('Overall 6x6'!A96,'Keeper Rankings'!$P$4:$P$530,0)),"")</f>
        <v>91.5</v>
      </c>
      <c r="K96" s="5" t="s">
        <v>2400</v>
      </c>
    </row>
    <row r="97" spans="1:11" hidden="1" x14ac:dyDescent="0.25">
      <c r="A97" t="s">
        <v>146</v>
      </c>
      <c r="B97" t="s">
        <v>23</v>
      </c>
      <c r="C97" t="s">
        <v>17</v>
      </c>
      <c r="D97">
        <v>95.1</v>
      </c>
      <c r="E97">
        <v>2.2999999999999998</v>
      </c>
      <c r="F97">
        <v>7.02</v>
      </c>
      <c r="G97">
        <v>142</v>
      </c>
      <c r="H97">
        <v>0.51</v>
      </c>
      <c r="I97">
        <v>0.77</v>
      </c>
      <c r="J97">
        <f>IFERROR(INDEX('Keeper Rankings'!$I$4:$I$530,MATCH('Overall 6x6'!A97,'Keeper Rankings'!$P$4:$P$530,0)),"")</f>
        <v>90</v>
      </c>
      <c r="K97" s="5" t="s">
        <v>2400</v>
      </c>
    </row>
    <row r="98" spans="1:11" x14ac:dyDescent="0.25">
      <c r="A98" t="s">
        <v>135</v>
      </c>
      <c r="B98" t="s">
        <v>84</v>
      </c>
      <c r="C98" t="s">
        <v>45</v>
      </c>
      <c r="D98">
        <v>97.4</v>
      </c>
      <c r="E98">
        <v>2.2999999999999998</v>
      </c>
      <c r="F98">
        <v>5.94</v>
      </c>
      <c r="G98">
        <v>149</v>
      </c>
      <c r="H98">
        <v>0.54</v>
      </c>
      <c r="I98">
        <v>0.51</v>
      </c>
      <c r="J98">
        <f>IFERROR(INDEX('Keeper Rankings'!$I$4:$I$530,MATCH('Overall 6x6'!A98,'Keeper Rankings'!$P$4:$P$530,0)),"")</f>
        <v>297.5</v>
      </c>
      <c r="K98" s="5" t="s">
        <v>2402</v>
      </c>
    </row>
    <row r="99" spans="1:11" hidden="1" x14ac:dyDescent="0.25">
      <c r="A99" t="s">
        <v>149</v>
      </c>
      <c r="B99" t="s">
        <v>81</v>
      </c>
      <c r="C99" t="s">
        <v>11</v>
      </c>
      <c r="D99">
        <v>98.5</v>
      </c>
      <c r="E99">
        <v>4.7</v>
      </c>
      <c r="F99">
        <v>7.69</v>
      </c>
      <c r="G99">
        <v>15</v>
      </c>
      <c r="H99">
        <v>0.92</v>
      </c>
      <c r="I99">
        <v>0.65</v>
      </c>
      <c r="J99">
        <f>IFERROR(INDEX('Keeper Rankings'!$I$4:$I$530,MATCH('Overall 6x6'!A99,'Keeper Rankings'!$P$4:$P$530,0)),"")</f>
        <v>51.5</v>
      </c>
      <c r="K99" s="5" t="s">
        <v>2400</v>
      </c>
    </row>
    <row r="100" spans="1:11" hidden="1" x14ac:dyDescent="0.25">
      <c r="A100" t="s">
        <v>148</v>
      </c>
      <c r="B100" t="s">
        <v>31</v>
      </c>
      <c r="C100" t="s">
        <v>17</v>
      </c>
      <c r="D100">
        <v>99.8</v>
      </c>
      <c r="E100">
        <v>2.9</v>
      </c>
      <c r="F100">
        <v>6.06</v>
      </c>
      <c r="G100">
        <v>89</v>
      </c>
      <c r="H100">
        <v>0.59</v>
      </c>
      <c r="I100">
        <v>0.59</v>
      </c>
      <c r="J100">
        <f>IFERROR(INDEX('Keeper Rankings'!$I$4:$I$530,MATCH('Overall 6x6'!A100,'Keeper Rankings'!$P$4:$P$530,0)),"")</f>
        <v>101</v>
      </c>
      <c r="K100" s="5" t="s">
        <v>2400</v>
      </c>
    </row>
    <row r="101" spans="1:11" x14ac:dyDescent="0.25">
      <c r="A101" t="s">
        <v>150</v>
      </c>
      <c r="B101" t="s">
        <v>41</v>
      </c>
      <c r="C101" t="s">
        <v>62</v>
      </c>
      <c r="D101">
        <v>102.7</v>
      </c>
      <c r="E101">
        <v>3.9</v>
      </c>
      <c r="F101">
        <v>6.37</v>
      </c>
      <c r="G101">
        <v>40</v>
      </c>
      <c r="H101">
        <v>0.9</v>
      </c>
      <c r="I101">
        <v>0.92</v>
      </c>
      <c r="J101">
        <f>IFERROR(INDEX('Keeper Rankings'!$I$4:$I$530,MATCH('Overall 6x6'!A101,'Keeper Rankings'!$P$4:$P$530,0)),"")</f>
        <v>233.5</v>
      </c>
      <c r="K101" s="5" t="s">
        <v>2402</v>
      </c>
    </row>
    <row r="102" spans="1:11" hidden="1" x14ac:dyDescent="0.25">
      <c r="A102" t="s">
        <v>153</v>
      </c>
      <c r="B102" t="s">
        <v>99</v>
      </c>
      <c r="C102" t="s">
        <v>24</v>
      </c>
      <c r="D102">
        <v>103.3</v>
      </c>
      <c r="E102">
        <v>2.6</v>
      </c>
      <c r="F102">
        <v>10.28</v>
      </c>
      <c r="G102">
        <v>111</v>
      </c>
      <c r="H102">
        <v>0.62</v>
      </c>
      <c r="I102">
        <v>0.9</v>
      </c>
      <c r="J102">
        <f>IFERROR(INDEX('Keeper Rankings'!$I$4:$I$530,MATCH('Overall 6x6'!A102,'Keeper Rankings'!$P$4:$P$530,0)),"")</f>
        <v>116</v>
      </c>
      <c r="K102" s="5" t="s">
        <v>2400</v>
      </c>
    </row>
    <row r="103" spans="1:11" hidden="1" x14ac:dyDescent="0.25">
      <c r="A103" t="s">
        <v>112</v>
      </c>
      <c r="B103" t="s">
        <v>41</v>
      </c>
      <c r="C103" t="s">
        <v>24</v>
      </c>
      <c r="D103">
        <v>106.2</v>
      </c>
      <c r="E103">
        <v>2.2999999999999998</v>
      </c>
      <c r="F103">
        <v>4.62</v>
      </c>
      <c r="G103">
        <v>137</v>
      </c>
      <c r="H103">
        <v>0.8</v>
      </c>
      <c r="I103">
        <v>0.69</v>
      </c>
      <c r="J103">
        <f>IFERROR(INDEX('Keeper Rankings'!$I$4:$I$530,MATCH('Overall 6x6'!A103,'Keeper Rankings'!$P$4:$P$530,0)),"")</f>
        <v>96.5</v>
      </c>
      <c r="K103" s="5" t="s">
        <v>2400</v>
      </c>
    </row>
    <row r="104" spans="1:11" hidden="1" x14ac:dyDescent="0.25">
      <c r="A104" t="s">
        <v>157</v>
      </c>
      <c r="B104" t="s">
        <v>26</v>
      </c>
      <c r="C104" t="s">
        <v>17</v>
      </c>
      <c r="D104">
        <v>106.5</v>
      </c>
      <c r="E104">
        <v>2.7</v>
      </c>
      <c r="F104">
        <v>8.1300000000000008</v>
      </c>
      <c r="G104">
        <v>107</v>
      </c>
      <c r="H104">
        <v>0.61</v>
      </c>
      <c r="I104">
        <v>0.61</v>
      </c>
      <c r="J104">
        <f>IFERROR(INDEX('Keeper Rankings'!$I$4:$I$530,MATCH('Overall 6x6'!A104,'Keeper Rankings'!$P$4:$P$530,0)),"")</f>
        <v>192.5</v>
      </c>
      <c r="K104" s="5" t="s">
        <v>2400</v>
      </c>
    </row>
    <row r="105" spans="1:11" hidden="1" x14ac:dyDescent="0.25">
      <c r="A105" t="s">
        <v>154</v>
      </c>
      <c r="B105" t="s">
        <v>89</v>
      </c>
      <c r="C105" t="s">
        <v>17</v>
      </c>
      <c r="D105">
        <v>108.4</v>
      </c>
      <c r="E105">
        <v>2.5</v>
      </c>
      <c r="F105">
        <v>8.19</v>
      </c>
      <c r="G105">
        <v>122</v>
      </c>
      <c r="H105">
        <v>0.5</v>
      </c>
      <c r="I105">
        <v>0.62</v>
      </c>
      <c r="J105">
        <f>IFERROR(INDEX('Keeper Rankings'!$I$4:$I$530,MATCH('Overall 6x6'!A105,'Keeper Rankings'!$P$4:$P$530,0)),"")</f>
        <v>129</v>
      </c>
      <c r="K105" s="5" t="s">
        <v>2400</v>
      </c>
    </row>
    <row r="106" spans="1:11" hidden="1" x14ac:dyDescent="0.25">
      <c r="A106" t="s">
        <v>158</v>
      </c>
      <c r="B106" t="s">
        <v>28</v>
      </c>
      <c r="C106" t="s">
        <v>14</v>
      </c>
      <c r="D106">
        <v>108.7</v>
      </c>
      <c r="E106">
        <v>4.3</v>
      </c>
      <c r="F106">
        <v>4.12</v>
      </c>
      <c r="G106">
        <v>29</v>
      </c>
      <c r="H106">
        <v>0.7</v>
      </c>
      <c r="I106">
        <v>0.5</v>
      </c>
      <c r="J106">
        <f>IFERROR(INDEX('Keeper Rankings'!$I$4:$I$530,MATCH('Overall 6x6'!A106,'Keeper Rankings'!$P$4:$P$530,0)),"")</f>
        <v>107.5</v>
      </c>
      <c r="K106" s="5" t="s">
        <v>2400</v>
      </c>
    </row>
    <row r="107" spans="1:11" hidden="1" x14ac:dyDescent="0.25">
      <c r="A107" t="s">
        <v>161</v>
      </c>
      <c r="B107" t="s">
        <v>84</v>
      </c>
      <c r="C107" t="s">
        <v>56</v>
      </c>
      <c r="D107">
        <v>110.6</v>
      </c>
      <c r="E107">
        <v>1</v>
      </c>
      <c r="F107">
        <v>5.1100000000000003</v>
      </c>
      <c r="G107">
        <v>364</v>
      </c>
      <c r="H107">
        <v>0.83</v>
      </c>
      <c r="I107">
        <v>0.75</v>
      </c>
      <c r="J107">
        <f>IFERROR(INDEX('Keeper Rankings'!$I$4:$I$530,MATCH('Overall 6x6'!A107,'Keeper Rankings'!$P$4:$P$530,0)),"")</f>
        <v>260.5</v>
      </c>
      <c r="K107" s="5" t="s">
        <v>2400</v>
      </c>
    </row>
    <row r="108" spans="1:11" x14ac:dyDescent="0.25">
      <c r="A108" t="s">
        <v>155</v>
      </c>
      <c r="B108" t="s">
        <v>156</v>
      </c>
      <c r="C108" t="s">
        <v>62</v>
      </c>
      <c r="D108">
        <v>110.6</v>
      </c>
      <c r="E108">
        <v>2.7</v>
      </c>
      <c r="F108">
        <v>5.79</v>
      </c>
      <c r="G108">
        <v>109</v>
      </c>
      <c r="H108">
        <v>0.75</v>
      </c>
      <c r="I108">
        <v>0.61</v>
      </c>
      <c r="J108">
        <f>IFERROR(INDEX('Keeper Rankings'!$I$4:$I$530,MATCH('Overall 6x6'!A108,'Keeper Rankings'!$P$4:$P$530,0)),"")</f>
        <v>205.5</v>
      </c>
      <c r="K108" s="5" t="s">
        <v>2402</v>
      </c>
    </row>
    <row r="109" spans="1:11" hidden="1" x14ac:dyDescent="0.25">
      <c r="A109" t="s">
        <v>160</v>
      </c>
      <c r="B109" t="s">
        <v>52</v>
      </c>
      <c r="C109" t="s">
        <v>24</v>
      </c>
      <c r="D109">
        <v>117.4</v>
      </c>
      <c r="E109">
        <v>2.1</v>
      </c>
      <c r="F109">
        <v>7.68</v>
      </c>
      <c r="G109">
        <v>163</v>
      </c>
      <c r="H109">
        <v>0.54</v>
      </c>
      <c r="I109">
        <v>0.7</v>
      </c>
      <c r="J109">
        <f>IFERROR(INDEX('Keeper Rankings'!$I$4:$I$530,MATCH('Overall 6x6'!A109,'Keeper Rankings'!$P$4:$P$530,0)),"")</f>
        <v>117.5</v>
      </c>
      <c r="K109" s="5" t="s">
        <v>2400</v>
      </c>
    </row>
    <row r="110" spans="1:11" hidden="1" x14ac:dyDescent="0.25">
      <c r="A110" t="s">
        <v>171</v>
      </c>
      <c r="B110" t="s">
        <v>43</v>
      </c>
      <c r="C110" t="s">
        <v>24</v>
      </c>
      <c r="D110">
        <v>118.3</v>
      </c>
      <c r="E110">
        <v>2.2999999999999998</v>
      </c>
      <c r="F110">
        <v>6.95</v>
      </c>
      <c r="G110">
        <v>135</v>
      </c>
      <c r="H110">
        <v>0.55000000000000004</v>
      </c>
      <c r="I110">
        <v>0.44</v>
      </c>
      <c r="J110">
        <f>IFERROR(INDEX('Keeper Rankings'!$I$4:$I$530,MATCH('Overall 6x6'!A110,'Keeper Rankings'!$P$4:$P$530,0)),"")</f>
        <v>241</v>
      </c>
      <c r="K110" s="5" t="s">
        <v>2400</v>
      </c>
    </row>
    <row r="111" spans="1:11" hidden="1" x14ac:dyDescent="0.25">
      <c r="A111" t="s">
        <v>173</v>
      </c>
      <c r="B111" t="s">
        <v>10</v>
      </c>
      <c r="C111" t="s">
        <v>21</v>
      </c>
      <c r="D111">
        <v>118.7</v>
      </c>
      <c r="E111">
        <v>3.2</v>
      </c>
      <c r="F111">
        <v>7.61</v>
      </c>
      <c r="G111">
        <v>73</v>
      </c>
      <c r="H111">
        <v>0.68</v>
      </c>
      <c r="I111">
        <v>0.54</v>
      </c>
      <c r="J111">
        <f>IFERROR(INDEX('Keeper Rankings'!$I$4:$I$530,MATCH('Overall 6x6'!A111,'Keeper Rankings'!$P$4:$P$530,0)),"")</f>
        <v>121.5</v>
      </c>
      <c r="K111" s="5" t="s">
        <v>2400</v>
      </c>
    </row>
    <row r="112" spans="1:11" hidden="1" x14ac:dyDescent="0.25">
      <c r="A112" t="s">
        <v>168</v>
      </c>
      <c r="B112" t="s">
        <v>26</v>
      </c>
      <c r="C112" t="s">
        <v>66</v>
      </c>
      <c r="D112">
        <v>118.9</v>
      </c>
      <c r="E112">
        <v>3.1</v>
      </c>
      <c r="F112">
        <v>7.95</v>
      </c>
      <c r="G112">
        <v>80</v>
      </c>
      <c r="H112">
        <v>0.64</v>
      </c>
      <c r="I112">
        <v>0.83</v>
      </c>
      <c r="J112">
        <f>IFERROR(INDEX('Keeper Rankings'!$I$4:$I$530,MATCH('Overall 6x6'!A112,'Keeper Rankings'!$P$4:$P$530,0)),"")</f>
        <v>153</v>
      </c>
      <c r="K112" s="5" t="s">
        <v>2400</v>
      </c>
    </row>
    <row r="113" spans="1:11" hidden="1" x14ac:dyDescent="0.25">
      <c r="A113" t="s">
        <v>164</v>
      </c>
      <c r="B113" t="s">
        <v>28</v>
      </c>
      <c r="C113" t="s">
        <v>48</v>
      </c>
      <c r="D113">
        <v>120.7</v>
      </c>
      <c r="E113">
        <v>2.2999999999999998</v>
      </c>
      <c r="F113">
        <v>7.58</v>
      </c>
      <c r="G113">
        <v>143</v>
      </c>
      <c r="H113">
        <v>0.52</v>
      </c>
      <c r="I113">
        <v>0.71</v>
      </c>
      <c r="J113">
        <f>IFERROR(INDEX('Keeper Rankings'!$I$4:$I$530,MATCH('Overall 6x6'!A113,'Keeper Rankings'!$P$4:$P$530,0)),"")</f>
        <v>151.5</v>
      </c>
      <c r="K113" s="5" t="s">
        <v>2400</v>
      </c>
    </row>
    <row r="114" spans="1:11" hidden="1" x14ac:dyDescent="0.25">
      <c r="A114" t="s">
        <v>152</v>
      </c>
      <c r="B114" t="s">
        <v>10</v>
      </c>
      <c r="C114" t="s">
        <v>17</v>
      </c>
      <c r="D114">
        <v>121.4</v>
      </c>
      <c r="E114">
        <v>2.9</v>
      </c>
      <c r="F114">
        <v>3.28</v>
      </c>
      <c r="G114">
        <v>90</v>
      </c>
      <c r="H114">
        <v>0.61</v>
      </c>
      <c r="I114">
        <v>0.74</v>
      </c>
      <c r="J114">
        <f>IFERROR(INDEX('Keeper Rankings'!$I$4:$I$530,MATCH('Overall 6x6'!A114,'Keeper Rankings'!$P$4:$P$530,0)),"")</f>
        <v>63.5</v>
      </c>
      <c r="K114" s="5" t="s">
        <v>2400</v>
      </c>
    </row>
    <row r="115" spans="1:11" hidden="1" x14ac:dyDescent="0.25">
      <c r="A115" t="s">
        <v>167</v>
      </c>
      <c r="B115" t="s">
        <v>13</v>
      </c>
      <c r="C115" t="s">
        <v>17</v>
      </c>
      <c r="D115">
        <v>121.7</v>
      </c>
      <c r="E115">
        <v>1.9</v>
      </c>
      <c r="F115">
        <v>7.93</v>
      </c>
      <c r="G115">
        <v>195</v>
      </c>
      <c r="H115">
        <v>0.32</v>
      </c>
      <c r="I115">
        <v>0.52</v>
      </c>
      <c r="J115">
        <f>IFERROR(INDEX('Keeper Rankings'!$I$4:$I$530,MATCH('Overall 6x6'!A115,'Keeper Rankings'!$P$4:$P$530,0)),"")</f>
        <v>103</v>
      </c>
      <c r="K115" s="5" t="s">
        <v>2400</v>
      </c>
    </row>
    <row r="116" spans="1:11" x14ac:dyDescent="0.25">
      <c r="A116" t="s">
        <v>165</v>
      </c>
      <c r="B116" t="s">
        <v>33</v>
      </c>
      <c r="C116" t="s">
        <v>11</v>
      </c>
      <c r="D116">
        <v>123.5</v>
      </c>
      <c r="E116">
        <v>2.7</v>
      </c>
      <c r="F116">
        <v>7.54</v>
      </c>
      <c r="G116">
        <v>106</v>
      </c>
      <c r="H116">
        <v>0.49</v>
      </c>
      <c r="I116">
        <v>0.49</v>
      </c>
      <c r="J116">
        <f>IFERROR(INDEX('Keeper Rankings'!$I$4:$I$530,MATCH('Overall 6x6'!A116,'Keeper Rankings'!$P$4:$P$530,0)),"")</f>
        <v>143</v>
      </c>
      <c r="K116" s="5" t="s">
        <v>2402</v>
      </c>
    </row>
    <row r="117" spans="1:11" x14ac:dyDescent="0.25">
      <c r="A117" t="s">
        <v>169</v>
      </c>
      <c r="B117" t="s">
        <v>116</v>
      </c>
      <c r="C117" t="s">
        <v>48</v>
      </c>
      <c r="D117">
        <v>123.9</v>
      </c>
      <c r="E117">
        <v>1.6</v>
      </c>
      <c r="F117">
        <v>7.57</v>
      </c>
      <c r="G117">
        <v>250</v>
      </c>
      <c r="H117">
        <v>0.32</v>
      </c>
      <c r="I117">
        <v>0.26</v>
      </c>
      <c r="J117">
        <f>IFERROR(INDEX('Keeper Rankings'!$I$4:$I$530,MATCH('Overall 6x6'!A117,'Keeper Rankings'!$P$4:$P$530,0)),"")</f>
        <v>243</v>
      </c>
      <c r="K117" s="5" t="s">
        <v>2402</v>
      </c>
    </row>
    <row r="118" spans="1:11" hidden="1" x14ac:dyDescent="0.25">
      <c r="A118" t="s">
        <v>166</v>
      </c>
      <c r="B118" t="s">
        <v>68</v>
      </c>
      <c r="C118" t="s">
        <v>66</v>
      </c>
      <c r="D118">
        <v>124.3</v>
      </c>
      <c r="E118">
        <v>1.6</v>
      </c>
      <c r="F118">
        <v>7.82</v>
      </c>
      <c r="G118">
        <v>252</v>
      </c>
      <c r="H118">
        <v>0.26</v>
      </c>
      <c r="I118">
        <v>0.32</v>
      </c>
      <c r="J118">
        <f>IFERROR(INDEX('Keeper Rankings'!$I$4:$I$530,MATCH('Overall 6x6'!A118,'Keeper Rankings'!$P$4:$P$530,0)),"")</f>
        <v>103.5</v>
      </c>
      <c r="K118" s="5" t="s">
        <v>2400</v>
      </c>
    </row>
    <row r="119" spans="1:11" x14ac:dyDescent="0.25">
      <c r="A119" t="s">
        <v>163</v>
      </c>
      <c r="B119" t="s">
        <v>89</v>
      </c>
      <c r="C119" t="s">
        <v>17</v>
      </c>
      <c r="D119">
        <v>124.8</v>
      </c>
      <c r="E119">
        <v>3.1</v>
      </c>
      <c r="F119">
        <v>7.96</v>
      </c>
      <c r="G119">
        <v>78</v>
      </c>
      <c r="H119">
        <v>0.74</v>
      </c>
      <c r="I119">
        <v>0.64</v>
      </c>
      <c r="J119">
        <f>IFERROR(INDEX('Keeper Rankings'!$I$4:$I$530,MATCH('Overall 6x6'!A119,'Keeper Rankings'!$P$4:$P$530,0)),"")</f>
        <v>69.5</v>
      </c>
      <c r="K119" s="5" t="s">
        <v>2402</v>
      </c>
    </row>
    <row r="120" spans="1:11" x14ac:dyDescent="0.25">
      <c r="A120" t="s">
        <v>172</v>
      </c>
      <c r="B120" t="s">
        <v>31</v>
      </c>
      <c r="C120" t="s">
        <v>11</v>
      </c>
      <c r="D120">
        <v>125.6</v>
      </c>
      <c r="E120">
        <v>3.3</v>
      </c>
      <c r="F120">
        <v>7.58</v>
      </c>
      <c r="G120">
        <v>67</v>
      </c>
      <c r="H120">
        <v>0.6</v>
      </c>
      <c r="I120">
        <v>0.32</v>
      </c>
      <c r="J120">
        <f>IFERROR(INDEX('Keeper Rankings'!$I$4:$I$530,MATCH('Overall 6x6'!A120,'Keeper Rankings'!$P$4:$P$530,0)),"")</f>
        <v>94</v>
      </c>
      <c r="K120" s="5" t="s">
        <v>2402</v>
      </c>
    </row>
    <row r="121" spans="1:11" hidden="1" x14ac:dyDescent="0.25">
      <c r="A121" t="s">
        <v>177</v>
      </c>
      <c r="B121" t="s">
        <v>38</v>
      </c>
      <c r="C121" t="s">
        <v>24</v>
      </c>
      <c r="D121">
        <v>125.8</v>
      </c>
      <c r="E121">
        <v>3.6</v>
      </c>
      <c r="F121">
        <v>8.39</v>
      </c>
      <c r="G121">
        <v>52</v>
      </c>
      <c r="H121">
        <v>0.85</v>
      </c>
      <c r="I121">
        <v>0.38</v>
      </c>
      <c r="J121">
        <f>IFERROR(INDEX('Keeper Rankings'!$I$4:$I$530,MATCH('Overall 6x6'!A121,'Keeper Rankings'!$P$4:$P$530,0)),"")</f>
        <v>264</v>
      </c>
      <c r="K121" s="5" t="s">
        <v>2400</v>
      </c>
    </row>
    <row r="122" spans="1:11" x14ac:dyDescent="0.25">
      <c r="A122" t="s">
        <v>174</v>
      </c>
      <c r="B122" t="s">
        <v>52</v>
      </c>
      <c r="C122" t="s">
        <v>45</v>
      </c>
      <c r="D122">
        <v>128.80000000000001</v>
      </c>
      <c r="E122">
        <v>3.3</v>
      </c>
      <c r="F122">
        <v>7.41</v>
      </c>
      <c r="G122">
        <v>64</v>
      </c>
      <c r="H122">
        <v>0.74</v>
      </c>
      <c r="I122">
        <v>0.55000000000000004</v>
      </c>
      <c r="J122">
        <f>IFERROR(INDEX('Keeper Rankings'!$I$4:$I$530,MATCH('Overall 6x6'!A122,'Keeper Rankings'!$P$4:$P$530,0)),"")</f>
        <v>154.5</v>
      </c>
      <c r="K122" s="5" t="s">
        <v>2402</v>
      </c>
    </row>
    <row r="123" spans="1:11" hidden="1" x14ac:dyDescent="0.25">
      <c r="A123" t="s">
        <v>187</v>
      </c>
      <c r="B123" t="s">
        <v>26</v>
      </c>
      <c r="C123" t="s">
        <v>56</v>
      </c>
      <c r="D123">
        <v>129.19999999999999</v>
      </c>
      <c r="E123">
        <v>0.5</v>
      </c>
      <c r="F123">
        <v>4.1500000000000004</v>
      </c>
      <c r="G123">
        <v>527</v>
      </c>
      <c r="H123">
        <v>0.52</v>
      </c>
      <c r="I123">
        <v>0.6</v>
      </c>
      <c r="J123">
        <f>IFERROR(INDEX('Keeper Rankings'!$I$4:$I$530,MATCH('Overall 6x6'!A123,'Keeper Rankings'!$P$4:$P$530,0)),"")</f>
        <v>619.5</v>
      </c>
      <c r="K123" s="5" t="s">
        <v>2400</v>
      </c>
    </row>
    <row r="124" spans="1:11" x14ac:dyDescent="0.25">
      <c r="A124" t="s">
        <v>175</v>
      </c>
      <c r="B124" t="s">
        <v>13</v>
      </c>
      <c r="C124" t="s">
        <v>17</v>
      </c>
      <c r="D124">
        <v>129.80000000000001</v>
      </c>
      <c r="E124">
        <v>2.2999999999999998</v>
      </c>
      <c r="F124">
        <v>4.75</v>
      </c>
      <c r="G124">
        <v>148</v>
      </c>
      <c r="H124">
        <v>0.39</v>
      </c>
      <c r="I124">
        <v>0.68</v>
      </c>
      <c r="J124">
        <f>IFERROR(INDEX('Keeper Rankings'!$I$4:$I$530,MATCH('Overall 6x6'!A124,'Keeper Rankings'!$P$4:$P$530,0)),"")</f>
        <v>324.5</v>
      </c>
      <c r="K124" s="5" t="s">
        <v>2402</v>
      </c>
    </row>
    <row r="125" spans="1:11" hidden="1" x14ac:dyDescent="0.25">
      <c r="A125" t="s">
        <v>183</v>
      </c>
      <c r="B125" t="s">
        <v>140</v>
      </c>
      <c r="C125" t="s">
        <v>24</v>
      </c>
      <c r="D125">
        <v>130.4</v>
      </c>
      <c r="E125">
        <v>2.6</v>
      </c>
      <c r="F125">
        <v>8.7899999999999991</v>
      </c>
      <c r="G125">
        <v>110</v>
      </c>
      <c r="H125">
        <v>0.68</v>
      </c>
      <c r="I125">
        <v>0.74</v>
      </c>
      <c r="J125">
        <f>IFERROR(INDEX('Keeper Rankings'!$I$4:$I$530,MATCH('Overall 6x6'!A125,'Keeper Rankings'!$P$4:$P$530,0)),"")</f>
        <v>246</v>
      </c>
      <c r="K125" s="5" t="s">
        <v>2400</v>
      </c>
    </row>
    <row r="126" spans="1:11" hidden="1" x14ac:dyDescent="0.25">
      <c r="A126" t="s">
        <v>188</v>
      </c>
      <c r="B126" t="s">
        <v>10</v>
      </c>
      <c r="C126" t="s">
        <v>24</v>
      </c>
      <c r="D126">
        <v>131.80000000000001</v>
      </c>
      <c r="E126">
        <v>2.5</v>
      </c>
      <c r="F126">
        <v>5.48</v>
      </c>
      <c r="G126">
        <v>114</v>
      </c>
      <c r="H126">
        <v>0.59</v>
      </c>
      <c r="I126">
        <v>0.39</v>
      </c>
      <c r="J126">
        <f>IFERROR(INDEX('Keeper Rankings'!$I$4:$I$530,MATCH('Overall 6x6'!A126,'Keeper Rankings'!$P$4:$P$530,0)),"")</f>
        <v>147.5</v>
      </c>
      <c r="K126" s="5" t="s">
        <v>2400</v>
      </c>
    </row>
    <row r="127" spans="1:11" x14ac:dyDescent="0.25">
      <c r="A127" t="s">
        <v>170</v>
      </c>
      <c r="B127" t="s">
        <v>23</v>
      </c>
      <c r="C127" t="s">
        <v>21</v>
      </c>
      <c r="D127">
        <v>131.9</v>
      </c>
      <c r="E127">
        <v>2.2999999999999998</v>
      </c>
      <c r="F127">
        <v>4.9000000000000004</v>
      </c>
      <c r="G127">
        <v>141</v>
      </c>
      <c r="H127">
        <v>0.38</v>
      </c>
      <c r="I127">
        <v>0.44</v>
      </c>
      <c r="J127">
        <f>IFERROR(INDEX('Keeper Rankings'!$I$4:$I$530,MATCH('Overall 6x6'!A127,'Keeper Rankings'!$P$4:$P$530,0)),"")</f>
        <v>264.5</v>
      </c>
      <c r="K127" s="5" t="s">
        <v>2402</v>
      </c>
    </row>
    <row r="128" spans="1:11" hidden="1" x14ac:dyDescent="0.25">
      <c r="A128" t="s">
        <v>179</v>
      </c>
      <c r="B128" t="s">
        <v>138</v>
      </c>
      <c r="C128" t="s">
        <v>24</v>
      </c>
      <c r="D128">
        <v>132.19999999999999</v>
      </c>
      <c r="E128">
        <v>2.6</v>
      </c>
      <c r="F128">
        <v>9.83</v>
      </c>
      <c r="G128">
        <v>112</v>
      </c>
      <c r="H128">
        <v>0.59</v>
      </c>
      <c r="I128">
        <v>0.85</v>
      </c>
      <c r="J128">
        <f>IFERROR(INDEX('Keeper Rankings'!$I$4:$I$530,MATCH('Overall 6x6'!A128,'Keeper Rankings'!$P$4:$P$530,0)),"")</f>
        <v>145</v>
      </c>
      <c r="K128" s="5" t="s">
        <v>2400</v>
      </c>
    </row>
    <row r="129" spans="1:11" x14ac:dyDescent="0.25">
      <c r="A129" t="s">
        <v>176</v>
      </c>
      <c r="B129" t="s">
        <v>16</v>
      </c>
      <c r="C129" t="s">
        <v>48</v>
      </c>
      <c r="D129">
        <v>133.9</v>
      </c>
      <c r="E129">
        <v>1.9</v>
      </c>
      <c r="F129">
        <v>7.28</v>
      </c>
      <c r="G129">
        <v>199</v>
      </c>
      <c r="H129">
        <v>0.44</v>
      </c>
      <c r="I129">
        <v>0.39</v>
      </c>
      <c r="J129">
        <f>IFERROR(INDEX('Keeper Rankings'!$I$4:$I$530,MATCH('Overall 6x6'!A129,'Keeper Rankings'!$P$4:$P$530,0)),"")</f>
        <v>131.5</v>
      </c>
      <c r="K129" s="5" t="s">
        <v>2402</v>
      </c>
    </row>
    <row r="130" spans="1:11" hidden="1" x14ac:dyDescent="0.25">
      <c r="A130" t="s">
        <v>184</v>
      </c>
      <c r="B130" t="s">
        <v>35</v>
      </c>
      <c r="C130" t="s">
        <v>24</v>
      </c>
      <c r="D130">
        <v>134.1</v>
      </c>
      <c r="E130">
        <v>2.4</v>
      </c>
      <c r="F130">
        <v>10.16</v>
      </c>
      <c r="G130">
        <v>125</v>
      </c>
      <c r="H130">
        <v>0.46</v>
      </c>
      <c r="I130">
        <v>0.59</v>
      </c>
      <c r="J130">
        <f>IFERROR(INDEX('Keeper Rankings'!$I$4:$I$530,MATCH('Overall 6x6'!A130,'Keeper Rankings'!$P$4:$P$530,0)),"")</f>
        <v>145</v>
      </c>
      <c r="K130" s="5" t="s">
        <v>2400</v>
      </c>
    </row>
    <row r="131" spans="1:11" x14ac:dyDescent="0.25">
      <c r="A131" t="s">
        <v>181</v>
      </c>
      <c r="B131" t="s">
        <v>138</v>
      </c>
      <c r="C131" t="s">
        <v>62</v>
      </c>
      <c r="D131">
        <v>135.1</v>
      </c>
      <c r="E131">
        <v>2.9</v>
      </c>
      <c r="F131">
        <v>5.21</v>
      </c>
      <c r="G131">
        <v>93</v>
      </c>
      <c r="H131">
        <v>0.78</v>
      </c>
      <c r="I131">
        <v>0.71</v>
      </c>
      <c r="J131">
        <f>IFERROR(INDEX('Keeper Rankings'!$I$4:$I$530,MATCH('Overall 6x6'!A131,'Keeper Rankings'!$P$4:$P$530,0)),"")</f>
        <v>310.5</v>
      </c>
      <c r="K131" s="5" t="s">
        <v>2402</v>
      </c>
    </row>
    <row r="132" spans="1:11" x14ac:dyDescent="0.25">
      <c r="A132" t="s">
        <v>178</v>
      </c>
      <c r="B132" t="s">
        <v>123</v>
      </c>
      <c r="C132" t="s">
        <v>56</v>
      </c>
      <c r="D132">
        <v>135.4</v>
      </c>
      <c r="E132">
        <v>0.5</v>
      </c>
      <c r="F132">
        <v>3.69</v>
      </c>
      <c r="G132">
        <v>546</v>
      </c>
      <c r="H132">
        <v>0.39</v>
      </c>
      <c r="I132">
        <v>0.78</v>
      </c>
      <c r="J132">
        <f>IFERROR(INDEX('Keeper Rankings'!$I$4:$I$530,MATCH('Overall 6x6'!A132,'Keeper Rankings'!$P$4:$P$530,0)),"")</f>
        <v>460</v>
      </c>
      <c r="K132" s="5" t="s">
        <v>2402</v>
      </c>
    </row>
    <row r="133" spans="1:11" hidden="1" x14ac:dyDescent="0.25">
      <c r="A133" t="s">
        <v>162</v>
      </c>
      <c r="B133" t="s">
        <v>138</v>
      </c>
      <c r="C133" t="s">
        <v>24</v>
      </c>
      <c r="D133">
        <v>137.19999999999999</v>
      </c>
      <c r="E133">
        <v>2.9</v>
      </c>
      <c r="F133">
        <v>8.8699999999999992</v>
      </c>
      <c r="G133">
        <v>88</v>
      </c>
      <c r="H133">
        <v>0.71</v>
      </c>
      <c r="I133">
        <v>0.65</v>
      </c>
      <c r="J133">
        <f>IFERROR(INDEX('Keeper Rankings'!$I$4:$I$530,MATCH('Overall 6x6'!A133,'Keeper Rankings'!$P$4:$P$530,0)),"")</f>
        <v>62.5</v>
      </c>
      <c r="K133" s="5" t="s">
        <v>2400</v>
      </c>
    </row>
    <row r="134" spans="1:11" x14ac:dyDescent="0.25">
      <c r="A134" t="s">
        <v>182</v>
      </c>
      <c r="B134" t="s">
        <v>78</v>
      </c>
      <c r="C134" t="s">
        <v>24</v>
      </c>
      <c r="D134">
        <v>138</v>
      </c>
      <c r="E134">
        <v>2.7</v>
      </c>
      <c r="F134">
        <v>7.25</v>
      </c>
      <c r="G134">
        <v>101</v>
      </c>
      <c r="H134">
        <v>0.65</v>
      </c>
      <c r="I134">
        <v>0.68</v>
      </c>
      <c r="J134">
        <f>IFERROR(INDEX('Keeper Rankings'!$I$4:$I$530,MATCH('Overall 6x6'!A134,'Keeper Rankings'!$P$4:$P$530,0)),"")</f>
        <v>98.5</v>
      </c>
      <c r="K134" s="5" t="s">
        <v>2402</v>
      </c>
    </row>
    <row r="135" spans="1:11" x14ac:dyDescent="0.25">
      <c r="A135" t="s">
        <v>185</v>
      </c>
      <c r="B135" t="s">
        <v>10</v>
      </c>
      <c r="C135" t="s">
        <v>66</v>
      </c>
      <c r="D135">
        <v>140.6</v>
      </c>
      <c r="E135">
        <v>2.1</v>
      </c>
      <c r="F135">
        <v>6.65</v>
      </c>
      <c r="G135">
        <v>169</v>
      </c>
      <c r="H135">
        <v>0.37</v>
      </c>
      <c r="I135">
        <v>0.46</v>
      </c>
      <c r="J135">
        <f>IFERROR(INDEX('Keeper Rankings'!$I$4:$I$530,MATCH('Overall 6x6'!A135,'Keeper Rankings'!$P$4:$P$530,0)),"")</f>
        <v>422.5</v>
      </c>
      <c r="K135" s="5" t="s">
        <v>2402</v>
      </c>
    </row>
    <row r="136" spans="1:11" x14ac:dyDescent="0.25">
      <c r="A136" t="s">
        <v>190</v>
      </c>
      <c r="B136" t="s">
        <v>102</v>
      </c>
      <c r="C136" t="s">
        <v>24</v>
      </c>
      <c r="D136">
        <v>141.5</v>
      </c>
      <c r="E136">
        <v>3.5</v>
      </c>
      <c r="F136">
        <v>11.61</v>
      </c>
      <c r="G136">
        <v>53</v>
      </c>
      <c r="H136">
        <v>0.83</v>
      </c>
      <c r="I136">
        <v>0.37</v>
      </c>
      <c r="J136">
        <f>IFERROR(INDEX('Keeper Rankings'!$I$4:$I$530,MATCH('Overall 6x6'!A136,'Keeper Rankings'!$P$4:$P$530,0)),"")</f>
        <v>174.5</v>
      </c>
      <c r="K136" s="5" t="s">
        <v>2400</v>
      </c>
    </row>
    <row r="137" spans="1:11" hidden="1" x14ac:dyDescent="0.25">
      <c r="A137" t="s">
        <v>195</v>
      </c>
      <c r="B137" t="s">
        <v>35</v>
      </c>
      <c r="C137" t="s">
        <v>24</v>
      </c>
      <c r="D137">
        <v>141.5</v>
      </c>
      <c r="E137">
        <v>3</v>
      </c>
      <c r="F137">
        <v>8.75</v>
      </c>
      <c r="G137">
        <v>82</v>
      </c>
      <c r="H137">
        <v>0.73</v>
      </c>
      <c r="I137">
        <v>0.41</v>
      </c>
      <c r="J137">
        <f>IFERROR(INDEX('Keeper Rankings'!$I$4:$I$530,MATCH('Overall 6x6'!A137,'Keeper Rankings'!$P$4:$P$530,0)),"")</f>
        <v>145</v>
      </c>
      <c r="K137" s="5" t="s">
        <v>2400</v>
      </c>
    </row>
    <row r="138" spans="1:11" hidden="1" x14ac:dyDescent="0.25">
      <c r="A138" t="s">
        <v>189</v>
      </c>
      <c r="B138" t="s">
        <v>19</v>
      </c>
      <c r="C138" t="s">
        <v>17</v>
      </c>
      <c r="D138">
        <v>141.80000000000001</v>
      </c>
      <c r="E138">
        <v>1.3</v>
      </c>
      <c r="F138">
        <v>6.63</v>
      </c>
      <c r="G138">
        <v>308</v>
      </c>
      <c r="H138">
        <v>0.23</v>
      </c>
      <c r="I138">
        <v>0.52</v>
      </c>
      <c r="J138">
        <f>IFERROR(INDEX('Keeper Rankings'!$I$4:$I$530,MATCH('Overall 6x6'!A138,'Keeper Rankings'!$P$4:$P$530,0)),"")</f>
        <v>188</v>
      </c>
      <c r="K138" s="5" t="s">
        <v>2400</v>
      </c>
    </row>
    <row r="139" spans="1:11" hidden="1" x14ac:dyDescent="0.25">
      <c r="A139" t="s">
        <v>186</v>
      </c>
      <c r="B139" t="s">
        <v>138</v>
      </c>
      <c r="C139" t="s">
        <v>48</v>
      </c>
      <c r="D139">
        <v>142.69999999999999</v>
      </c>
      <c r="E139">
        <v>1.9</v>
      </c>
      <c r="F139">
        <v>8.17</v>
      </c>
      <c r="G139">
        <v>197</v>
      </c>
      <c r="H139">
        <v>0.41</v>
      </c>
      <c r="I139">
        <v>0.59</v>
      </c>
      <c r="J139">
        <f>IFERROR(INDEX('Keeper Rankings'!$I$4:$I$530,MATCH('Overall 6x6'!A139,'Keeper Rankings'!$P$4:$P$530,0)),"")</f>
        <v>311.5</v>
      </c>
      <c r="K139" s="5" t="s">
        <v>2400</v>
      </c>
    </row>
    <row r="140" spans="1:11" hidden="1" x14ac:dyDescent="0.25">
      <c r="A140" t="s">
        <v>210</v>
      </c>
      <c r="B140" t="s">
        <v>81</v>
      </c>
      <c r="C140" t="s">
        <v>56</v>
      </c>
      <c r="D140">
        <v>145.6</v>
      </c>
      <c r="E140">
        <v>1.2</v>
      </c>
      <c r="F140">
        <v>4.6500000000000004</v>
      </c>
      <c r="G140">
        <v>324</v>
      </c>
      <c r="H140">
        <v>0.91</v>
      </c>
      <c r="I140">
        <v>0.23</v>
      </c>
      <c r="J140">
        <f>IFERROR(INDEX('Keeper Rankings'!$I$4:$I$530,MATCH('Overall 6x6'!A140,'Keeper Rankings'!$P$4:$P$530,0)),"")</f>
        <v>434</v>
      </c>
      <c r="K140" s="5" t="s">
        <v>2400</v>
      </c>
    </row>
    <row r="141" spans="1:11" x14ac:dyDescent="0.25">
      <c r="A141" t="s">
        <v>193</v>
      </c>
      <c r="B141" t="s">
        <v>16</v>
      </c>
      <c r="C141" t="s">
        <v>62</v>
      </c>
      <c r="D141">
        <v>146</v>
      </c>
      <c r="E141">
        <v>2.2000000000000002</v>
      </c>
      <c r="F141">
        <v>4.28</v>
      </c>
      <c r="G141">
        <v>157</v>
      </c>
      <c r="H141">
        <v>0.65</v>
      </c>
      <c r="I141">
        <v>0.83</v>
      </c>
      <c r="J141">
        <f>IFERROR(INDEX('Keeper Rankings'!$I$4:$I$530,MATCH('Overall 6x6'!A141,'Keeper Rankings'!$P$4:$P$530,0)),"")</f>
        <v>195</v>
      </c>
      <c r="K141" s="5" t="s">
        <v>2402</v>
      </c>
    </row>
    <row r="142" spans="1:11" x14ac:dyDescent="0.25">
      <c r="A142" t="s">
        <v>194</v>
      </c>
      <c r="B142" t="s">
        <v>52</v>
      </c>
      <c r="C142" t="s">
        <v>17</v>
      </c>
      <c r="D142">
        <v>147.5</v>
      </c>
      <c r="E142">
        <v>3.1</v>
      </c>
      <c r="F142">
        <v>6.32</v>
      </c>
      <c r="G142">
        <v>81</v>
      </c>
      <c r="H142">
        <v>0.63</v>
      </c>
      <c r="I142">
        <v>0.25</v>
      </c>
      <c r="J142">
        <f>IFERROR(INDEX('Keeper Rankings'!$I$4:$I$530,MATCH('Overall 6x6'!A142,'Keeper Rankings'!$P$4:$P$530,0)),"")</f>
        <v>109</v>
      </c>
      <c r="K142" s="5" t="s">
        <v>2402</v>
      </c>
    </row>
    <row r="143" spans="1:11" x14ac:dyDescent="0.25">
      <c r="A143" t="s">
        <v>198</v>
      </c>
      <c r="B143" t="s">
        <v>10</v>
      </c>
      <c r="C143" t="s">
        <v>14</v>
      </c>
      <c r="D143">
        <v>147.6</v>
      </c>
      <c r="E143">
        <v>3</v>
      </c>
      <c r="F143">
        <v>7.19</v>
      </c>
      <c r="G143">
        <v>86</v>
      </c>
      <c r="H143">
        <v>0.43</v>
      </c>
      <c r="I143">
        <v>0.53</v>
      </c>
      <c r="J143">
        <f>IFERROR(INDEX('Keeper Rankings'!$I$4:$I$530,MATCH('Overall 6x6'!A143,'Keeper Rankings'!$P$4:$P$530,0)),"")</f>
        <v>296.5</v>
      </c>
      <c r="K143" s="5" t="s">
        <v>2402</v>
      </c>
    </row>
    <row r="144" spans="1:11" x14ac:dyDescent="0.25">
      <c r="A144" t="s">
        <v>200</v>
      </c>
      <c r="B144" t="s">
        <v>89</v>
      </c>
      <c r="C144" t="s">
        <v>24</v>
      </c>
      <c r="D144">
        <v>147.69999999999999</v>
      </c>
      <c r="E144">
        <v>2.2000000000000002</v>
      </c>
      <c r="F144">
        <v>9.83</v>
      </c>
      <c r="G144">
        <v>153</v>
      </c>
      <c r="H144">
        <v>0.53</v>
      </c>
      <c r="I144">
        <v>0.65</v>
      </c>
      <c r="J144">
        <f>IFERROR(INDEX('Keeper Rankings'!$I$4:$I$530,MATCH('Overall 6x6'!A144,'Keeper Rankings'!$P$4:$P$530,0)),"")</f>
        <v>127</v>
      </c>
      <c r="K144" s="5" t="s">
        <v>2402</v>
      </c>
    </row>
    <row r="145" spans="1:11" x14ac:dyDescent="0.25">
      <c r="A145" t="s">
        <v>201</v>
      </c>
      <c r="B145" t="s">
        <v>61</v>
      </c>
      <c r="C145" t="s">
        <v>56</v>
      </c>
      <c r="D145">
        <v>148</v>
      </c>
      <c r="E145">
        <v>0.9</v>
      </c>
      <c r="F145">
        <v>5.48</v>
      </c>
      <c r="G145">
        <v>402</v>
      </c>
      <c r="H145">
        <v>0.76</v>
      </c>
      <c r="I145">
        <v>0.63</v>
      </c>
      <c r="J145" t="str">
        <f>IFERROR(INDEX('Keeper Rankings'!$I$4:$I$530,MATCH('Overall 6x6'!A145,'Keeper Rankings'!$P$4:$P$530,0)),"")</f>
        <v/>
      </c>
      <c r="K145" s="5" t="s">
        <v>2402</v>
      </c>
    </row>
    <row r="146" spans="1:11" x14ac:dyDescent="0.25">
      <c r="A146" t="s">
        <v>191</v>
      </c>
      <c r="B146" t="s">
        <v>89</v>
      </c>
      <c r="C146" t="s">
        <v>17</v>
      </c>
      <c r="D146">
        <v>148.69999999999999</v>
      </c>
      <c r="E146">
        <v>1.4</v>
      </c>
      <c r="F146">
        <v>4.54</v>
      </c>
      <c r="G146">
        <v>288</v>
      </c>
      <c r="H146">
        <v>0.25</v>
      </c>
      <c r="I146">
        <v>0.73</v>
      </c>
      <c r="J146">
        <f>IFERROR(INDEX('Keeper Rankings'!$I$4:$I$530,MATCH('Overall 6x6'!A146,'Keeper Rankings'!$P$4:$P$530,0)),"")</f>
        <v>30.5</v>
      </c>
      <c r="K146" s="5" t="s">
        <v>2402</v>
      </c>
    </row>
    <row r="147" spans="1:11" hidden="1" x14ac:dyDescent="0.25">
      <c r="A147" t="s">
        <v>233</v>
      </c>
      <c r="B147" t="s">
        <v>41</v>
      </c>
      <c r="C147" t="s">
        <v>56</v>
      </c>
      <c r="D147">
        <v>150.4</v>
      </c>
      <c r="E147">
        <v>0.6</v>
      </c>
      <c r="F147">
        <v>4.2699999999999996</v>
      </c>
      <c r="G147">
        <v>471</v>
      </c>
      <c r="H147">
        <v>0.68</v>
      </c>
      <c r="I147">
        <v>0.25</v>
      </c>
      <c r="J147">
        <f>IFERROR(INDEX('Keeper Rankings'!$I$4:$I$530,MATCH('Overall 6x6'!A147,'Keeper Rankings'!$P$4:$P$530,0)),"")</f>
        <v>296.5</v>
      </c>
      <c r="K147" s="5" t="s">
        <v>2400</v>
      </c>
    </row>
    <row r="148" spans="1:11" x14ac:dyDescent="0.25">
      <c r="A148" t="s">
        <v>202</v>
      </c>
      <c r="B148" t="s">
        <v>102</v>
      </c>
      <c r="C148" t="s">
        <v>17</v>
      </c>
      <c r="D148">
        <v>152.1</v>
      </c>
      <c r="E148">
        <v>1.6</v>
      </c>
      <c r="F148">
        <v>6.32</v>
      </c>
      <c r="G148">
        <v>246</v>
      </c>
      <c r="H148">
        <v>0.28999999999999998</v>
      </c>
      <c r="I148">
        <v>0.49</v>
      </c>
      <c r="J148">
        <f>IFERROR(INDEX('Keeper Rankings'!$I$4:$I$530,MATCH('Overall 6x6'!A148,'Keeper Rankings'!$P$4:$P$530,0)),"")</f>
        <v>226.5</v>
      </c>
      <c r="K148" s="5" t="s">
        <v>2402</v>
      </c>
    </row>
    <row r="149" spans="1:11" hidden="1" x14ac:dyDescent="0.25">
      <c r="A149" t="s">
        <v>197</v>
      </c>
      <c r="B149" t="s">
        <v>33</v>
      </c>
      <c r="C149" t="s">
        <v>24</v>
      </c>
      <c r="D149">
        <v>152.30000000000001</v>
      </c>
      <c r="E149">
        <v>2.1</v>
      </c>
      <c r="F149">
        <v>8.83</v>
      </c>
      <c r="G149">
        <v>164</v>
      </c>
      <c r="H149">
        <v>0.49</v>
      </c>
      <c r="I149">
        <v>0.43</v>
      </c>
      <c r="J149">
        <f>IFERROR(INDEX('Keeper Rankings'!$I$4:$I$530,MATCH('Overall 6x6'!A149,'Keeper Rankings'!$P$4:$P$530,0)),"")</f>
        <v>116.5</v>
      </c>
      <c r="K149" s="5" t="s">
        <v>2400</v>
      </c>
    </row>
    <row r="150" spans="1:11" x14ac:dyDescent="0.25">
      <c r="A150" t="s">
        <v>211</v>
      </c>
      <c r="B150" t="s">
        <v>74</v>
      </c>
      <c r="C150" t="s">
        <v>62</v>
      </c>
      <c r="D150">
        <v>152.69999999999999</v>
      </c>
      <c r="E150">
        <v>2.2999999999999998</v>
      </c>
      <c r="F150">
        <v>4.9400000000000004</v>
      </c>
      <c r="G150">
        <v>147</v>
      </c>
      <c r="H150">
        <v>0.7</v>
      </c>
      <c r="I150">
        <v>0.3</v>
      </c>
      <c r="J150" t="str">
        <f>IFERROR(INDEX('Keeper Rankings'!$I$4:$I$530,MATCH('Overall 6x6'!A150,'Keeper Rankings'!$P$4:$P$530,0)),"")</f>
        <v/>
      </c>
      <c r="K150" s="5" t="s">
        <v>2402</v>
      </c>
    </row>
    <row r="151" spans="1:11" hidden="1" x14ac:dyDescent="0.25">
      <c r="A151" t="s">
        <v>213</v>
      </c>
      <c r="B151" t="s">
        <v>81</v>
      </c>
      <c r="C151" t="s">
        <v>24</v>
      </c>
      <c r="D151">
        <v>153.4</v>
      </c>
      <c r="E151">
        <v>2.7</v>
      </c>
      <c r="F151">
        <v>8.0399999999999991</v>
      </c>
      <c r="G151">
        <v>103</v>
      </c>
      <c r="H151">
        <v>0.63</v>
      </c>
      <c r="I151">
        <v>0.53</v>
      </c>
      <c r="J151">
        <f>IFERROR(INDEX('Keeper Rankings'!$I$4:$I$530,MATCH('Overall 6x6'!A151,'Keeper Rankings'!$P$4:$P$530,0)),"")</f>
        <v>154</v>
      </c>
      <c r="K151" s="5" t="s">
        <v>2400</v>
      </c>
    </row>
    <row r="152" spans="1:11" hidden="1" x14ac:dyDescent="0.25">
      <c r="A152" t="s">
        <v>209</v>
      </c>
      <c r="B152" t="s">
        <v>41</v>
      </c>
      <c r="C152" t="s">
        <v>24</v>
      </c>
      <c r="D152">
        <v>154.4</v>
      </c>
      <c r="E152">
        <v>2.5</v>
      </c>
      <c r="F152">
        <v>9</v>
      </c>
      <c r="G152">
        <v>116</v>
      </c>
      <c r="H152">
        <v>0.61</v>
      </c>
      <c r="I152">
        <v>0.76</v>
      </c>
      <c r="J152">
        <f>IFERROR(INDEX('Keeper Rankings'!$I$4:$I$530,MATCH('Overall 6x6'!A152,'Keeper Rankings'!$P$4:$P$530,0)),"")</f>
        <v>119</v>
      </c>
      <c r="K152" s="5" t="s">
        <v>2400</v>
      </c>
    </row>
    <row r="153" spans="1:11" x14ac:dyDescent="0.25">
      <c r="A153" t="s">
        <v>206</v>
      </c>
      <c r="B153" t="s">
        <v>116</v>
      </c>
      <c r="C153" t="s">
        <v>21</v>
      </c>
      <c r="D153">
        <v>154.69999999999999</v>
      </c>
      <c r="E153">
        <v>2</v>
      </c>
      <c r="F153">
        <v>6.71</v>
      </c>
      <c r="G153">
        <v>181</v>
      </c>
      <c r="H153">
        <v>0.32</v>
      </c>
      <c r="I153">
        <v>0.28999999999999998</v>
      </c>
      <c r="J153">
        <f>IFERROR(INDEX('Keeper Rankings'!$I$4:$I$530,MATCH('Overall 6x6'!A153,'Keeper Rankings'!$P$4:$P$530,0)),"")</f>
        <v>231.5</v>
      </c>
      <c r="K153" s="5" t="s">
        <v>2402</v>
      </c>
    </row>
    <row r="154" spans="1:11" x14ac:dyDescent="0.25">
      <c r="A154" t="s">
        <v>192</v>
      </c>
      <c r="B154" t="s">
        <v>145</v>
      </c>
      <c r="C154" t="s">
        <v>14</v>
      </c>
      <c r="D154">
        <v>156.69999999999999</v>
      </c>
      <c r="E154">
        <v>3.3</v>
      </c>
      <c r="F154">
        <v>5.09</v>
      </c>
      <c r="G154">
        <v>66</v>
      </c>
      <c r="H154">
        <v>0.53</v>
      </c>
      <c r="I154">
        <v>0.48</v>
      </c>
      <c r="J154">
        <f>IFERROR(INDEX('Keeper Rankings'!$I$4:$I$530,MATCH('Overall 6x6'!A154,'Keeper Rankings'!$P$4:$P$530,0)),"")</f>
        <v>108</v>
      </c>
      <c r="K154" s="5" t="s">
        <v>2402</v>
      </c>
    </row>
    <row r="155" spans="1:11" x14ac:dyDescent="0.25">
      <c r="A155" t="s">
        <v>196</v>
      </c>
      <c r="B155" t="s">
        <v>99</v>
      </c>
      <c r="C155" t="s">
        <v>17</v>
      </c>
      <c r="D155">
        <v>158.69999999999999</v>
      </c>
      <c r="E155">
        <v>1.9</v>
      </c>
      <c r="F155">
        <v>6.87</v>
      </c>
      <c r="G155">
        <v>192</v>
      </c>
      <c r="H155">
        <v>0.25</v>
      </c>
      <c r="I155">
        <v>0.56999999999999995</v>
      </c>
      <c r="J155">
        <f>IFERROR(INDEX('Keeper Rankings'!$I$4:$I$530,MATCH('Overall 6x6'!A155,'Keeper Rankings'!$P$4:$P$530,0)),"")</f>
        <v>94.5</v>
      </c>
      <c r="K155" s="5" t="s">
        <v>2402</v>
      </c>
    </row>
    <row r="156" spans="1:11" x14ac:dyDescent="0.25">
      <c r="A156" t="s">
        <v>205</v>
      </c>
      <c r="B156" t="s">
        <v>41</v>
      </c>
      <c r="C156" t="s">
        <v>14</v>
      </c>
      <c r="D156">
        <v>161.4</v>
      </c>
      <c r="E156">
        <v>3.4</v>
      </c>
      <c r="F156">
        <v>6.23</v>
      </c>
      <c r="G156">
        <v>60</v>
      </c>
      <c r="H156">
        <v>0.59</v>
      </c>
      <c r="I156">
        <v>0.59</v>
      </c>
      <c r="J156">
        <f>IFERROR(INDEX('Keeper Rankings'!$I$4:$I$530,MATCH('Overall 6x6'!A156,'Keeper Rankings'!$P$4:$P$530,0)),"")</f>
        <v>88.5</v>
      </c>
      <c r="K156" s="5" t="s">
        <v>2402</v>
      </c>
    </row>
    <row r="157" spans="1:11" x14ac:dyDescent="0.25">
      <c r="A157" t="s">
        <v>159</v>
      </c>
      <c r="B157" t="s">
        <v>38</v>
      </c>
      <c r="C157" t="s">
        <v>24</v>
      </c>
      <c r="D157">
        <v>161.69999999999999</v>
      </c>
      <c r="E157">
        <v>1.7</v>
      </c>
      <c r="F157">
        <v>5.77</v>
      </c>
      <c r="G157">
        <v>217</v>
      </c>
      <c r="H157">
        <v>0.44</v>
      </c>
      <c r="I157">
        <v>0.32</v>
      </c>
      <c r="J157">
        <f>IFERROR(INDEX('Keeper Rankings'!$I$4:$I$530,MATCH('Overall 6x6'!A157,'Keeper Rankings'!$P$4:$P$530,0)),"")</f>
        <v>91</v>
      </c>
      <c r="K157" s="5" t="s">
        <v>2402</v>
      </c>
    </row>
    <row r="158" spans="1:11" x14ac:dyDescent="0.25">
      <c r="A158" t="s">
        <v>207</v>
      </c>
      <c r="B158" t="s">
        <v>23</v>
      </c>
      <c r="C158" t="s">
        <v>21</v>
      </c>
      <c r="D158">
        <v>162.30000000000001</v>
      </c>
      <c r="E158">
        <v>2.4</v>
      </c>
      <c r="F158">
        <v>4.5599999999999996</v>
      </c>
      <c r="G158">
        <v>128</v>
      </c>
      <c r="H158">
        <v>0.45</v>
      </c>
      <c r="I158">
        <v>0.45</v>
      </c>
      <c r="J158">
        <f>IFERROR(INDEX('Keeper Rankings'!$I$4:$I$530,MATCH('Overall 6x6'!A158,'Keeper Rankings'!$P$4:$P$530,0)),"")</f>
        <v>256.5</v>
      </c>
      <c r="K158" s="5" t="s">
        <v>2402</v>
      </c>
    </row>
    <row r="159" spans="1:11" x14ac:dyDescent="0.25">
      <c r="A159" t="s">
        <v>204</v>
      </c>
      <c r="B159" t="s">
        <v>89</v>
      </c>
      <c r="C159" t="s">
        <v>48</v>
      </c>
      <c r="D159">
        <v>162.4</v>
      </c>
      <c r="E159">
        <v>2.4</v>
      </c>
      <c r="F159">
        <v>6.85</v>
      </c>
      <c r="G159">
        <v>134</v>
      </c>
      <c r="H159">
        <v>0.56999999999999995</v>
      </c>
      <c r="I159">
        <v>0.39</v>
      </c>
      <c r="J159">
        <f>IFERROR(INDEX('Keeper Rankings'!$I$4:$I$530,MATCH('Overall 6x6'!A159,'Keeper Rankings'!$P$4:$P$530,0)),"")</f>
        <v>247.5</v>
      </c>
      <c r="K159" s="5" t="s">
        <v>2402</v>
      </c>
    </row>
    <row r="160" spans="1:11" x14ac:dyDescent="0.25">
      <c r="A160" t="s">
        <v>212</v>
      </c>
      <c r="B160" t="s">
        <v>31</v>
      </c>
      <c r="C160" t="s">
        <v>17</v>
      </c>
      <c r="D160">
        <v>164.5</v>
      </c>
      <c r="E160">
        <v>1.7</v>
      </c>
      <c r="F160">
        <v>7.32</v>
      </c>
      <c r="G160">
        <v>230</v>
      </c>
      <c r="H160">
        <v>0.31</v>
      </c>
      <c r="I160">
        <v>0.61</v>
      </c>
      <c r="J160">
        <f>IFERROR(INDEX('Keeper Rankings'!$I$4:$I$530,MATCH('Overall 6x6'!A160,'Keeper Rankings'!$P$4:$P$530,0)),"")</f>
        <v>253</v>
      </c>
      <c r="K160" s="5" t="s">
        <v>2402</v>
      </c>
    </row>
    <row r="161" spans="1:11" x14ac:dyDescent="0.25">
      <c r="A161" t="s">
        <v>203</v>
      </c>
      <c r="B161" t="s">
        <v>108</v>
      </c>
      <c r="C161" t="s">
        <v>56</v>
      </c>
      <c r="D161">
        <v>166.1</v>
      </c>
      <c r="E161">
        <v>0.5</v>
      </c>
      <c r="F161">
        <v>4.92</v>
      </c>
      <c r="G161">
        <v>523</v>
      </c>
      <c r="H161">
        <v>0.48</v>
      </c>
      <c r="I161">
        <v>0.91</v>
      </c>
      <c r="J161">
        <f>IFERROR(INDEX('Keeper Rankings'!$I$4:$I$530,MATCH('Overall 6x6'!A161,'Keeper Rankings'!$P$4:$P$530,0)),"")</f>
        <v>314</v>
      </c>
      <c r="K161" s="5" t="s">
        <v>2402</v>
      </c>
    </row>
    <row r="162" spans="1:11" x14ac:dyDescent="0.25">
      <c r="A162" t="s">
        <v>216</v>
      </c>
      <c r="B162" t="s">
        <v>84</v>
      </c>
      <c r="C162" t="s">
        <v>17</v>
      </c>
      <c r="D162">
        <v>166.6</v>
      </c>
      <c r="E162">
        <v>2.5</v>
      </c>
      <c r="F162">
        <v>6.8</v>
      </c>
      <c r="G162">
        <v>119</v>
      </c>
      <c r="H162">
        <v>0.43</v>
      </c>
      <c r="I162">
        <v>0.7</v>
      </c>
      <c r="J162">
        <f>IFERROR(INDEX('Keeper Rankings'!$I$4:$I$530,MATCH('Overall 6x6'!A162,'Keeper Rankings'!$P$4:$P$530,0)),"")</f>
        <v>103</v>
      </c>
      <c r="K162" s="5" t="s">
        <v>2402</v>
      </c>
    </row>
    <row r="163" spans="1:11" x14ac:dyDescent="0.25">
      <c r="A163" t="s">
        <v>218</v>
      </c>
      <c r="B163" t="s">
        <v>33</v>
      </c>
      <c r="C163" t="s">
        <v>17</v>
      </c>
      <c r="D163">
        <v>166.7</v>
      </c>
      <c r="E163">
        <v>2.2000000000000002</v>
      </c>
      <c r="F163">
        <v>3.65</v>
      </c>
      <c r="G163">
        <v>158</v>
      </c>
      <c r="H163">
        <v>0.47</v>
      </c>
      <c r="I163">
        <v>0.31</v>
      </c>
      <c r="J163">
        <f>IFERROR(INDEX('Keeper Rankings'!$I$4:$I$530,MATCH('Overall 6x6'!A163,'Keeper Rankings'!$P$4:$P$530,0)),"")</f>
        <v>249.5</v>
      </c>
      <c r="K163" s="5" t="s">
        <v>2402</v>
      </c>
    </row>
    <row r="164" spans="1:11" x14ac:dyDescent="0.25">
      <c r="A164" t="s">
        <v>217</v>
      </c>
      <c r="B164" t="s">
        <v>116</v>
      </c>
      <c r="C164" t="s">
        <v>21</v>
      </c>
      <c r="D164">
        <v>166.9</v>
      </c>
      <c r="E164">
        <v>1.6</v>
      </c>
      <c r="F164">
        <v>6.07</v>
      </c>
      <c r="G164">
        <v>249</v>
      </c>
      <c r="H164">
        <v>0.23</v>
      </c>
      <c r="I164">
        <v>0.63</v>
      </c>
      <c r="J164">
        <f>IFERROR(INDEX('Keeper Rankings'!$I$4:$I$530,MATCH('Overall 6x6'!A164,'Keeper Rankings'!$P$4:$P$530,0)),"")</f>
        <v>266.5</v>
      </c>
      <c r="K164" s="5" t="s">
        <v>2402</v>
      </c>
    </row>
    <row r="165" spans="1:11" x14ac:dyDescent="0.25">
      <c r="A165" t="s">
        <v>214</v>
      </c>
      <c r="B165" t="s">
        <v>16</v>
      </c>
      <c r="C165" t="s">
        <v>17</v>
      </c>
      <c r="D165">
        <v>167.4</v>
      </c>
      <c r="E165">
        <v>1.4</v>
      </c>
      <c r="F165">
        <v>7.18</v>
      </c>
      <c r="G165">
        <v>290</v>
      </c>
      <c r="H165">
        <v>0.16</v>
      </c>
      <c r="I165">
        <v>0.16</v>
      </c>
      <c r="J165">
        <f>IFERROR(INDEX('Keeper Rankings'!$I$4:$I$530,MATCH('Overall 6x6'!A165,'Keeper Rankings'!$P$4:$P$530,0)),"")</f>
        <v>346.5</v>
      </c>
      <c r="K165" s="5" t="s">
        <v>2402</v>
      </c>
    </row>
    <row r="166" spans="1:11" x14ac:dyDescent="0.25">
      <c r="A166" t="s">
        <v>225</v>
      </c>
      <c r="B166" t="s">
        <v>19</v>
      </c>
      <c r="C166" t="s">
        <v>14</v>
      </c>
      <c r="D166">
        <v>167.9</v>
      </c>
      <c r="E166">
        <v>3.7</v>
      </c>
      <c r="F166">
        <v>5.59</v>
      </c>
      <c r="G166">
        <v>48</v>
      </c>
      <c r="H166">
        <v>0.63</v>
      </c>
      <c r="I166">
        <v>0.2</v>
      </c>
      <c r="J166">
        <f>IFERROR(INDEX('Keeper Rankings'!$I$4:$I$530,MATCH('Overall 6x6'!A166,'Keeper Rankings'!$P$4:$P$530,0)),"")</f>
        <v>157</v>
      </c>
      <c r="K166" s="5" t="s">
        <v>2402</v>
      </c>
    </row>
    <row r="167" spans="1:11" x14ac:dyDescent="0.25">
      <c r="A167" t="s">
        <v>215</v>
      </c>
      <c r="B167" t="s">
        <v>74</v>
      </c>
      <c r="C167" t="s">
        <v>17</v>
      </c>
      <c r="D167">
        <v>170.1</v>
      </c>
      <c r="E167">
        <v>1.3</v>
      </c>
      <c r="F167">
        <v>6.75</v>
      </c>
      <c r="G167">
        <v>300</v>
      </c>
      <c r="H167">
        <v>0.2</v>
      </c>
      <c r="I167">
        <v>0.43</v>
      </c>
      <c r="J167">
        <f>IFERROR(INDEX('Keeper Rankings'!$I$4:$I$530,MATCH('Overall 6x6'!A167,'Keeper Rankings'!$P$4:$P$530,0)),"")</f>
        <v>198</v>
      </c>
      <c r="K167" s="5" t="s">
        <v>2402</v>
      </c>
    </row>
    <row r="168" spans="1:11" x14ac:dyDescent="0.25">
      <c r="A168" t="s">
        <v>219</v>
      </c>
      <c r="B168" t="s">
        <v>38</v>
      </c>
      <c r="C168" t="s">
        <v>17</v>
      </c>
      <c r="D168">
        <v>174.8</v>
      </c>
      <c r="E168">
        <v>2.4</v>
      </c>
      <c r="F168">
        <v>6.48</v>
      </c>
      <c r="G168">
        <v>127</v>
      </c>
      <c r="H168">
        <v>0.41</v>
      </c>
      <c r="I168">
        <v>0.23</v>
      </c>
      <c r="J168">
        <f>IFERROR(INDEX('Keeper Rankings'!$I$4:$I$530,MATCH('Overall 6x6'!A168,'Keeper Rankings'!$P$4:$P$530,0)),"")</f>
        <v>135</v>
      </c>
      <c r="K168" s="5" t="s">
        <v>2402</v>
      </c>
    </row>
    <row r="169" spans="1:11" hidden="1" x14ac:dyDescent="0.25">
      <c r="A169" t="s">
        <v>224</v>
      </c>
      <c r="B169" t="s">
        <v>23</v>
      </c>
      <c r="C169" t="s">
        <v>24</v>
      </c>
      <c r="D169">
        <v>175.3</v>
      </c>
      <c r="E169">
        <v>2.1</v>
      </c>
      <c r="F169" t="s">
        <v>128</v>
      </c>
      <c r="G169">
        <v>166</v>
      </c>
      <c r="H169">
        <v>0.51</v>
      </c>
      <c r="I169">
        <v>0.47</v>
      </c>
      <c r="J169">
        <f>IFERROR(INDEX('Keeper Rankings'!$I$4:$I$530,MATCH('Overall 6x6'!A169,'Keeper Rankings'!$P$4:$P$530,0)),"")</f>
        <v>188.5</v>
      </c>
      <c r="K169" s="5" t="s">
        <v>2400</v>
      </c>
    </row>
    <row r="170" spans="1:11" x14ac:dyDescent="0.25">
      <c r="A170" t="s">
        <v>222</v>
      </c>
      <c r="B170" t="s">
        <v>123</v>
      </c>
      <c r="C170" t="s">
        <v>24</v>
      </c>
      <c r="D170">
        <v>175.7</v>
      </c>
      <c r="E170">
        <v>2.2999999999999998</v>
      </c>
      <c r="F170">
        <v>9.7799999999999994</v>
      </c>
      <c r="G170">
        <v>139</v>
      </c>
      <c r="H170">
        <v>0.53</v>
      </c>
      <c r="I170">
        <v>0.41</v>
      </c>
      <c r="J170">
        <f>IFERROR(INDEX('Keeper Rankings'!$I$4:$I$530,MATCH('Overall 6x6'!A170,'Keeper Rankings'!$P$4:$P$530,0)),"")</f>
        <v>95.5</v>
      </c>
      <c r="K170" s="5" t="s">
        <v>2402</v>
      </c>
    </row>
    <row r="171" spans="1:11" x14ac:dyDescent="0.25">
      <c r="A171" t="s">
        <v>223</v>
      </c>
      <c r="B171" t="s">
        <v>13</v>
      </c>
      <c r="C171" t="s">
        <v>11</v>
      </c>
      <c r="D171">
        <v>175.7</v>
      </c>
      <c r="E171">
        <v>1.9</v>
      </c>
      <c r="F171">
        <v>5.94</v>
      </c>
      <c r="G171">
        <v>190</v>
      </c>
      <c r="H171">
        <v>0.32</v>
      </c>
      <c r="I171">
        <v>0.48</v>
      </c>
      <c r="J171">
        <f>IFERROR(INDEX('Keeper Rankings'!$I$4:$I$530,MATCH('Overall 6x6'!A171,'Keeper Rankings'!$P$4:$P$530,0)),"")</f>
        <v>234</v>
      </c>
      <c r="K171" s="5" t="s">
        <v>2402</v>
      </c>
    </row>
    <row r="172" spans="1:11" x14ac:dyDescent="0.25">
      <c r="A172" t="s">
        <v>221</v>
      </c>
      <c r="B172" t="s">
        <v>78</v>
      </c>
      <c r="C172" t="s">
        <v>17</v>
      </c>
      <c r="D172">
        <v>176</v>
      </c>
      <c r="E172">
        <v>2.2999999999999998</v>
      </c>
      <c r="F172">
        <v>7.89</v>
      </c>
      <c r="G172">
        <v>140</v>
      </c>
      <c r="H172">
        <v>0.44</v>
      </c>
      <c r="I172">
        <v>0.44</v>
      </c>
      <c r="J172">
        <f>IFERROR(INDEX('Keeper Rankings'!$I$4:$I$530,MATCH('Overall 6x6'!A172,'Keeper Rankings'!$P$4:$P$530,0)),"")</f>
        <v>285.5</v>
      </c>
      <c r="K172" s="5" t="s">
        <v>2402</v>
      </c>
    </row>
    <row r="173" spans="1:11" x14ac:dyDescent="0.25">
      <c r="A173" t="s">
        <v>227</v>
      </c>
      <c r="B173" t="s">
        <v>26</v>
      </c>
      <c r="C173" t="s">
        <v>24</v>
      </c>
      <c r="D173">
        <v>177.3</v>
      </c>
      <c r="E173">
        <v>2.5</v>
      </c>
      <c r="F173">
        <v>7.5</v>
      </c>
      <c r="G173">
        <v>117</v>
      </c>
      <c r="H173">
        <v>0.56999999999999995</v>
      </c>
      <c r="I173">
        <v>0.53</v>
      </c>
      <c r="J173">
        <f>IFERROR(INDEX('Keeper Rankings'!$I$4:$I$530,MATCH('Overall 6x6'!A173,'Keeper Rankings'!$P$4:$P$530,0)),"")</f>
        <v>289.5</v>
      </c>
      <c r="K173" s="5" t="s">
        <v>2402</v>
      </c>
    </row>
    <row r="174" spans="1:11" x14ac:dyDescent="0.25">
      <c r="A174" t="s">
        <v>237</v>
      </c>
      <c r="B174" t="s">
        <v>102</v>
      </c>
      <c r="C174" t="s">
        <v>56</v>
      </c>
      <c r="D174">
        <v>178.4</v>
      </c>
      <c r="E174">
        <v>0.5</v>
      </c>
      <c r="F174">
        <v>5.83</v>
      </c>
      <c r="G174">
        <v>534</v>
      </c>
      <c r="H174">
        <v>0.46</v>
      </c>
      <c r="I174">
        <v>0.32</v>
      </c>
      <c r="J174">
        <f>IFERROR(INDEX('Keeper Rankings'!$I$4:$I$530,MATCH('Overall 6x6'!A174,'Keeper Rankings'!$P$4:$P$530,0)),"")</f>
        <v>457.5</v>
      </c>
      <c r="K174" s="5" t="s">
        <v>2402</v>
      </c>
    </row>
    <row r="175" spans="1:11" x14ac:dyDescent="0.25">
      <c r="A175" t="s">
        <v>230</v>
      </c>
      <c r="B175" t="s">
        <v>23</v>
      </c>
      <c r="C175" t="s">
        <v>14</v>
      </c>
      <c r="D175">
        <v>179.7</v>
      </c>
      <c r="E175">
        <v>3.3</v>
      </c>
      <c r="F175">
        <v>5.88</v>
      </c>
      <c r="G175">
        <v>65</v>
      </c>
      <c r="H175">
        <v>0.56000000000000005</v>
      </c>
      <c r="I175">
        <v>0.51</v>
      </c>
      <c r="J175">
        <f>IFERROR(INDEX('Keeper Rankings'!$I$4:$I$530,MATCH('Overall 6x6'!A175,'Keeper Rankings'!$P$4:$P$530,0)),"")</f>
        <v>271</v>
      </c>
      <c r="K175" s="5" t="s">
        <v>2402</v>
      </c>
    </row>
    <row r="176" spans="1:11" x14ac:dyDescent="0.25">
      <c r="A176" t="s">
        <v>226</v>
      </c>
      <c r="B176" t="s">
        <v>23</v>
      </c>
      <c r="C176" t="s">
        <v>17</v>
      </c>
      <c r="D176">
        <v>182.3</v>
      </c>
      <c r="E176">
        <v>3.5</v>
      </c>
      <c r="F176">
        <v>7.27</v>
      </c>
      <c r="G176">
        <v>56</v>
      </c>
      <c r="H176">
        <v>0.64</v>
      </c>
      <c r="I176">
        <v>0.63</v>
      </c>
      <c r="J176">
        <f>IFERROR(INDEX('Keeper Rankings'!$I$4:$I$530,MATCH('Overall 6x6'!A176,'Keeper Rankings'!$P$4:$P$530,0)),"")</f>
        <v>139.5</v>
      </c>
      <c r="K176" s="5" t="s">
        <v>2402</v>
      </c>
    </row>
    <row r="177" spans="1:11" x14ac:dyDescent="0.25">
      <c r="A177" t="s">
        <v>242</v>
      </c>
      <c r="B177" t="s">
        <v>102</v>
      </c>
      <c r="C177" t="s">
        <v>24</v>
      </c>
      <c r="D177">
        <v>182.7</v>
      </c>
      <c r="E177">
        <v>2</v>
      </c>
      <c r="F177">
        <v>10.5</v>
      </c>
      <c r="G177">
        <v>177</v>
      </c>
      <c r="H177">
        <v>0.47</v>
      </c>
      <c r="I177">
        <v>0.44</v>
      </c>
      <c r="J177">
        <f>IFERROR(INDEX('Keeper Rankings'!$I$4:$I$530,MATCH('Overall 6x6'!A177,'Keeper Rankings'!$P$4:$P$530,0)),"")</f>
        <v>135.5</v>
      </c>
      <c r="K177" s="5" t="s">
        <v>2402</v>
      </c>
    </row>
    <row r="178" spans="1:11" x14ac:dyDescent="0.25">
      <c r="A178" t="s">
        <v>228</v>
      </c>
      <c r="B178" t="s">
        <v>33</v>
      </c>
      <c r="C178" t="s">
        <v>17</v>
      </c>
      <c r="D178">
        <v>183.1</v>
      </c>
      <c r="E178">
        <v>0.9</v>
      </c>
      <c r="F178">
        <v>5.87</v>
      </c>
      <c r="G178">
        <v>411</v>
      </c>
      <c r="H178">
        <v>0.14000000000000001</v>
      </c>
      <c r="I178">
        <v>0.64</v>
      </c>
      <c r="J178">
        <f>IFERROR(INDEX('Keeper Rankings'!$I$4:$I$530,MATCH('Overall 6x6'!A178,'Keeper Rankings'!$P$4:$P$530,0)),"")</f>
        <v>267</v>
      </c>
      <c r="K178" s="5" t="s">
        <v>2402</v>
      </c>
    </row>
    <row r="179" spans="1:11" x14ac:dyDescent="0.25">
      <c r="A179" t="s">
        <v>238</v>
      </c>
      <c r="B179" t="s">
        <v>28</v>
      </c>
      <c r="C179" t="s">
        <v>24</v>
      </c>
      <c r="D179">
        <v>183.7</v>
      </c>
      <c r="E179">
        <v>2.2999999999999998</v>
      </c>
      <c r="F179">
        <v>8.64</v>
      </c>
      <c r="G179">
        <v>138</v>
      </c>
      <c r="H179">
        <v>0.56000000000000005</v>
      </c>
      <c r="I179">
        <v>0.56999999999999995</v>
      </c>
      <c r="J179">
        <f>IFERROR(INDEX('Keeper Rankings'!$I$4:$I$530,MATCH('Overall 6x6'!A179,'Keeper Rankings'!$P$4:$P$530,0)),"")</f>
        <v>277.5</v>
      </c>
      <c r="K179" s="5" t="s">
        <v>2402</v>
      </c>
    </row>
    <row r="180" spans="1:11" hidden="1" x14ac:dyDescent="0.25">
      <c r="A180" t="s">
        <v>236</v>
      </c>
      <c r="B180" t="s">
        <v>84</v>
      </c>
      <c r="C180" t="s">
        <v>24</v>
      </c>
      <c r="D180">
        <v>187</v>
      </c>
      <c r="E180">
        <v>2.1</v>
      </c>
      <c r="F180">
        <v>5.32</v>
      </c>
      <c r="G180">
        <v>161</v>
      </c>
      <c r="H180">
        <v>0.49</v>
      </c>
      <c r="I180">
        <v>0.14000000000000001</v>
      </c>
      <c r="J180">
        <f>IFERROR(INDEX('Keeper Rankings'!$I$4:$I$530,MATCH('Overall 6x6'!A180,'Keeper Rankings'!$P$4:$P$530,0)),"")</f>
        <v>431.5</v>
      </c>
      <c r="K180" s="5" t="s">
        <v>2400</v>
      </c>
    </row>
    <row r="181" spans="1:11" hidden="1" x14ac:dyDescent="0.25">
      <c r="A181" t="s">
        <v>234</v>
      </c>
      <c r="B181" t="s">
        <v>23</v>
      </c>
      <c r="C181" t="s">
        <v>48</v>
      </c>
      <c r="D181">
        <v>187.6</v>
      </c>
      <c r="E181">
        <v>2.2000000000000002</v>
      </c>
      <c r="F181">
        <v>6.88</v>
      </c>
      <c r="G181">
        <v>154</v>
      </c>
      <c r="H181">
        <v>0.49</v>
      </c>
      <c r="I181">
        <v>0.24</v>
      </c>
      <c r="J181">
        <f>IFERROR(INDEX('Keeper Rankings'!$I$4:$I$530,MATCH('Overall 6x6'!A181,'Keeper Rankings'!$P$4:$P$530,0)),"")</f>
        <v>176.5</v>
      </c>
      <c r="K181" s="5" t="s">
        <v>2400</v>
      </c>
    </row>
    <row r="182" spans="1:11" x14ac:dyDescent="0.25">
      <c r="A182" t="s">
        <v>208</v>
      </c>
      <c r="B182" t="s">
        <v>99</v>
      </c>
      <c r="C182" t="s">
        <v>24</v>
      </c>
      <c r="D182">
        <v>188.4</v>
      </c>
      <c r="E182">
        <v>1.8</v>
      </c>
      <c r="F182" t="s">
        <v>128</v>
      </c>
      <c r="G182">
        <v>207</v>
      </c>
      <c r="H182">
        <v>0.39</v>
      </c>
      <c r="I182">
        <v>0.56000000000000005</v>
      </c>
      <c r="J182">
        <f>IFERROR(INDEX('Keeper Rankings'!$I$4:$I$530,MATCH('Overall 6x6'!A182,'Keeper Rankings'!$P$4:$P$530,0)),"")</f>
        <v>87.5</v>
      </c>
      <c r="K182" s="5" t="s">
        <v>2402</v>
      </c>
    </row>
    <row r="183" spans="1:11" x14ac:dyDescent="0.25">
      <c r="A183" t="s">
        <v>231</v>
      </c>
      <c r="B183" t="s">
        <v>156</v>
      </c>
      <c r="C183" t="s">
        <v>24</v>
      </c>
      <c r="D183">
        <v>188.6</v>
      </c>
      <c r="E183">
        <v>2.5</v>
      </c>
      <c r="F183">
        <v>6.27</v>
      </c>
      <c r="G183">
        <v>115</v>
      </c>
      <c r="H183">
        <v>0.6</v>
      </c>
      <c r="I183">
        <v>0.6</v>
      </c>
      <c r="J183">
        <f>IFERROR(INDEX('Keeper Rankings'!$I$4:$I$530,MATCH('Overall 6x6'!A183,'Keeper Rankings'!$P$4:$P$530,0)),"")</f>
        <v>223</v>
      </c>
      <c r="K183" s="5" t="s">
        <v>2402</v>
      </c>
    </row>
    <row r="184" spans="1:11" x14ac:dyDescent="0.25">
      <c r="A184" t="s">
        <v>229</v>
      </c>
      <c r="B184" t="s">
        <v>81</v>
      </c>
      <c r="C184" t="s">
        <v>66</v>
      </c>
      <c r="D184">
        <v>189.1</v>
      </c>
      <c r="E184">
        <v>1.6</v>
      </c>
      <c r="F184">
        <v>5.12</v>
      </c>
      <c r="G184">
        <v>247</v>
      </c>
      <c r="H184">
        <v>0.24</v>
      </c>
      <c r="I184">
        <v>0.78</v>
      </c>
      <c r="J184">
        <f>IFERROR(INDEX('Keeper Rankings'!$I$4:$I$530,MATCH('Overall 6x6'!A184,'Keeper Rankings'!$P$4:$P$530,0)),"")</f>
        <v>87</v>
      </c>
      <c r="K184" s="5" t="s">
        <v>2402</v>
      </c>
    </row>
    <row r="185" spans="1:11" x14ac:dyDescent="0.25">
      <c r="A185" t="s">
        <v>247</v>
      </c>
      <c r="B185" t="s">
        <v>28</v>
      </c>
      <c r="C185" t="s">
        <v>24</v>
      </c>
      <c r="D185">
        <v>189.5</v>
      </c>
      <c r="E185">
        <v>1.9</v>
      </c>
      <c r="F185" t="s">
        <v>128</v>
      </c>
      <c r="G185">
        <v>186</v>
      </c>
      <c r="H185">
        <v>0.41</v>
      </c>
      <c r="I185">
        <v>0.68</v>
      </c>
      <c r="J185">
        <f>IFERROR(INDEX('Keeper Rankings'!$I$4:$I$530,MATCH('Overall 6x6'!A185,'Keeper Rankings'!$P$4:$P$530,0)),"")</f>
        <v>179</v>
      </c>
      <c r="K185" s="5" t="s">
        <v>2402</v>
      </c>
    </row>
    <row r="186" spans="1:11" x14ac:dyDescent="0.25">
      <c r="A186" t="s">
        <v>199</v>
      </c>
      <c r="B186" t="s">
        <v>84</v>
      </c>
      <c r="C186" t="s">
        <v>24</v>
      </c>
      <c r="D186">
        <v>191.8</v>
      </c>
      <c r="E186">
        <v>1.5</v>
      </c>
      <c r="F186">
        <v>5.86</v>
      </c>
      <c r="G186">
        <v>258</v>
      </c>
      <c r="H186">
        <v>0.3</v>
      </c>
      <c r="I186">
        <v>0.49</v>
      </c>
      <c r="J186">
        <f>IFERROR(INDEX('Keeper Rankings'!$I$4:$I$530,MATCH('Overall 6x6'!A186,'Keeper Rankings'!$P$4:$P$530,0)),"")</f>
        <v>60</v>
      </c>
      <c r="K186" s="5" t="s">
        <v>2402</v>
      </c>
    </row>
    <row r="187" spans="1:11" x14ac:dyDescent="0.25">
      <c r="A187" t="s">
        <v>180</v>
      </c>
      <c r="B187" t="s">
        <v>10</v>
      </c>
      <c r="C187" t="s">
        <v>56</v>
      </c>
      <c r="D187">
        <v>192.6</v>
      </c>
      <c r="E187">
        <v>0.8</v>
      </c>
      <c r="F187">
        <v>5.1100000000000003</v>
      </c>
      <c r="G187">
        <v>422</v>
      </c>
      <c r="H187">
        <v>0.71</v>
      </c>
      <c r="I187">
        <v>0.41</v>
      </c>
      <c r="J187">
        <f>IFERROR(INDEX('Keeper Rankings'!$I$4:$I$530,MATCH('Overall 6x6'!A187,'Keeper Rankings'!$P$4:$P$530,0)),"")</f>
        <v>382.5</v>
      </c>
      <c r="K187" s="5" t="s">
        <v>2402</v>
      </c>
    </row>
    <row r="188" spans="1:11" x14ac:dyDescent="0.25">
      <c r="A188" t="s">
        <v>220</v>
      </c>
      <c r="B188" t="s">
        <v>52</v>
      </c>
      <c r="C188" t="s">
        <v>24</v>
      </c>
      <c r="D188">
        <v>192.7</v>
      </c>
      <c r="E188">
        <v>1.8</v>
      </c>
      <c r="F188" t="s">
        <v>128</v>
      </c>
      <c r="G188">
        <v>206</v>
      </c>
      <c r="H188">
        <v>0.48</v>
      </c>
      <c r="I188">
        <v>0.49</v>
      </c>
      <c r="J188">
        <f>IFERROR(INDEX('Keeper Rankings'!$I$4:$I$530,MATCH('Overall 6x6'!A188,'Keeper Rankings'!$P$4:$P$530,0)),"")</f>
        <v>181.5</v>
      </c>
      <c r="K188" s="5" t="s">
        <v>2402</v>
      </c>
    </row>
    <row r="189" spans="1:11" x14ac:dyDescent="0.25">
      <c r="A189" t="s">
        <v>241</v>
      </c>
      <c r="B189" t="s">
        <v>78</v>
      </c>
      <c r="C189" t="s">
        <v>17</v>
      </c>
      <c r="D189">
        <v>193.2</v>
      </c>
      <c r="E189">
        <v>1.5</v>
      </c>
      <c r="F189">
        <v>5.94</v>
      </c>
      <c r="G189">
        <v>267</v>
      </c>
      <c r="H189">
        <v>0.25</v>
      </c>
      <c r="I189">
        <v>0.46</v>
      </c>
      <c r="J189">
        <f>IFERROR(INDEX('Keeper Rankings'!$I$4:$I$530,MATCH('Overall 6x6'!A189,'Keeper Rankings'!$P$4:$P$530,0)),"")</f>
        <v>207.5</v>
      </c>
      <c r="K189" s="5" t="s">
        <v>2402</v>
      </c>
    </row>
    <row r="190" spans="1:11" x14ac:dyDescent="0.25">
      <c r="A190" t="s">
        <v>239</v>
      </c>
      <c r="B190" t="s">
        <v>61</v>
      </c>
      <c r="C190" t="s">
        <v>17</v>
      </c>
      <c r="D190">
        <v>194.1</v>
      </c>
      <c r="E190">
        <v>1.9</v>
      </c>
      <c r="F190">
        <v>6.57</v>
      </c>
      <c r="G190">
        <v>191</v>
      </c>
      <c r="H190">
        <v>0.38</v>
      </c>
      <c r="I190">
        <v>0.56000000000000005</v>
      </c>
      <c r="J190">
        <f>IFERROR(INDEX('Keeper Rankings'!$I$4:$I$530,MATCH('Overall 6x6'!A190,'Keeper Rankings'!$P$4:$P$530,0)),"")</f>
        <v>205</v>
      </c>
      <c r="K190" s="5" t="s">
        <v>2402</v>
      </c>
    </row>
    <row r="191" spans="1:11" x14ac:dyDescent="0.25">
      <c r="A191" t="s">
        <v>240</v>
      </c>
      <c r="B191" t="s">
        <v>102</v>
      </c>
      <c r="C191" t="s">
        <v>17</v>
      </c>
      <c r="D191">
        <v>194.1</v>
      </c>
      <c r="E191">
        <v>1.7</v>
      </c>
      <c r="F191">
        <v>6.24</v>
      </c>
      <c r="G191">
        <v>234</v>
      </c>
      <c r="H191">
        <v>0.28999999999999998</v>
      </c>
      <c r="I191">
        <v>0.38</v>
      </c>
      <c r="J191">
        <f>IFERROR(INDEX('Keeper Rankings'!$I$4:$I$530,MATCH('Overall 6x6'!A191,'Keeper Rankings'!$P$4:$P$530,0)),"")</f>
        <v>219</v>
      </c>
      <c r="K191" s="5" t="s">
        <v>2402</v>
      </c>
    </row>
    <row r="192" spans="1:11" x14ac:dyDescent="0.25">
      <c r="A192" t="s">
        <v>232</v>
      </c>
      <c r="B192" t="s">
        <v>145</v>
      </c>
      <c r="C192" t="s">
        <v>56</v>
      </c>
      <c r="D192">
        <v>194.2</v>
      </c>
      <c r="E192">
        <v>0.9</v>
      </c>
      <c r="F192">
        <v>4.25</v>
      </c>
      <c r="G192">
        <v>394</v>
      </c>
      <c r="H192">
        <v>0.78</v>
      </c>
      <c r="I192">
        <v>0.28999999999999998</v>
      </c>
      <c r="J192">
        <f>IFERROR(INDEX('Keeper Rankings'!$I$4:$I$530,MATCH('Overall 6x6'!A192,'Keeper Rankings'!$P$4:$P$530,0)),"")</f>
        <v>423</v>
      </c>
      <c r="K192" s="5" t="s">
        <v>2402</v>
      </c>
    </row>
    <row r="193" spans="1:11" x14ac:dyDescent="0.25">
      <c r="A193" t="s">
        <v>244</v>
      </c>
      <c r="B193" t="s">
        <v>38</v>
      </c>
      <c r="C193" t="s">
        <v>24</v>
      </c>
      <c r="D193">
        <v>197.4</v>
      </c>
      <c r="E193">
        <v>2.4</v>
      </c>
      <c r="F193">
        <v>8.83</v>
      </c>
      <c r="G193">
        <v>126</v>
      </c>
      <c r="H193">
        <v>0.56000000000000005</v>
      </c>
      <c r="I193">
        <v>0.25</v>
      </c>
      <c r="J193">
        <f>IFERROR(INDEX('Keeper Rankings'!$I$4:$I$530,MATCH('Overall 6x6'!A193,'Keeper Rankings'!$P$4:$P$530,0)),"")</f>
        <v>244</v>
      </c>
      <c r="K193" s="5" t="s">
        <v>2402</v>
      </c>
    </row>
    <row r="194" spans="1:11" x14ac:dyDescent="0.25">
      <c r="A194" t="s">
        <v>243</v>
      </c>
      <c r="B194" t="s">
        <v>31</v>
      </c>
      <c r="C194" t="s">
        <v>45</v>
      </c>
      <c r="D194">
        <v>198</v>
      </c>
      <c r="E194">
        <v>2.5</v>
      </c>
      <c r="F194">
        <v>7</v>
      </c>
      <c r="G194">
        <v>120</v>
      </c>
      <c r="H194">
        <v>0.63</v>
      </c>
      <c r="I194">
        <v>0.47</v>
      </c>
      <c r="J194">
        <f>IFERROR(INDEX('Keeper Rankings'!$I$4:$I$530,MATCH('Overall 6x6'!A194,'Keeper Rankings'!$P$4:$P$530,0)),"")</f>
        <v>304.5</v>
      </c>
      <c r="K194" s="5" t="s">
        <v>2402</v>
      </c>
    </row>
    <row r="195" spans="1:11" x14ac:dyDescent="0.25">
      <c r="A195" t="s">
        <v>267</v>
      </c>
      <c r="B195" t="s">
        <v>28</v>
      </c>
      <c r="C195" t="s">
        <v>17</v>
      </c>
      <c r="D195">
        <v>202.1</v>
      </c>
      <c r="E195">
        <v>0.6</v>
      </c>
      <c r="F195">
        <v>5.59</v>
      </c>
      <c r="G195">
        <v>503</v>
      </c>
      <c r="H195">
        <v>0.04</v>
      </c>
      <c r="I195">
        <v>0.63</v>
      </c>
      <c r="J195">
        <f>IFERROR(INDEX('Keeper Rankings'!$I$4:$I$530,MATCH('Overall 6x6'!A195,'Keeper Rankings'!$P$4:$P$530,0)),"")</f>
        <v>104.5</v>
      </c>
      <c r="K195" s="5" t="s">
        <v>2402</v>
      </c>
    </row>
    <row r="196" spans="1:11" x14ac:dyDescent="0.25">
      <c r="A196" t="s">
        <v>271</v>
      </c>
      <c r="B196" t="s">
        <v>38</v>
      </c>
      <c r="C196" t="s">
        <v>56</v>
      </c>
      <c r="D196">
        <v>203.1</v>
      </c>
      <c r="E196">
        <v>0.8</v>
      </c>
      <c r="F196">
        <v>4.8499999999999996</v>
      </c>
      <c r="G196">
        <v>427</v>
      </c>
      <c r="H196">
        <v>0.7</v>
      </c>
      <c r="I196">
        <v>0.56000000000000005</v>
      </c>
      <c r="J196">
        <f>IFERROR(INDEX('Keeper Rankings'!$I$4:$I$530,MATCH('Overall 6x6'!A196,'Keeper Rankings'!$P$4:$P$530,0)),"")</f>
        <v>482</v>
      </c>
      <c r="K196" s="5" t="s">
        <v>2402</v>
      </c>
    </row>
    <row r="197" spans="1:11" x14ac:dyDescent="0.25">
      <c r="A197" t="s">
        <v>262</v>
      </c>
      <c r="B197" t="s">
        <v>81</v>
      </c>
      <c r="C197" t="s">
        <v>24</v>
      </c>
      <c r="D197">
        <v>203.5</v>
      </c>
      <c r="E197">
        <v>2.2000000000000002</v>
      </c>
      <c r="F197">
        <v>7.96</v>
      </c>
      <c r="G197">
        <v>152</v>
      </c>
      <c r="H197">
        <v>0.52</v>
      </c>
      <c r="I197">
        <v>0.3</v>
      </c>
      <c r="J197">
        <f>IFERROR(INDEX('Keeper Rankings'!$I$4:$I$530,MATCH('Overall 6x6'!A197,'Keeper Rankings'!$P$4:$P$530,0)),"")</f>
        <v>210</v>
      </c>
      <c r="K197" s="5" t="s">
        <v>2402</v>
      </c>
    </row>
    <row r="198" spans="1:11" x14ac:dyDescent="0.25">
      <c r="A198" t="s">
        <v>246</v>
      </c>
      <c r="B198" t="s">
        <v>38</v>
      </c>
      <c r="C198" t="s">
        <v>62</v>
      </c>
      <c r="D198">
        <v>204.1</v>
      </c>
      <c r="E198">
        <v>1.7</v>
      </c>
      <c r="F198">
        <v>3.4</v>
      </c>
      <c r="G198">
        <v>228</v>
      </c>
      <c r="H198">
        <v>0.45</v>
      </c>
      <c r="I198">
        <v>0.45</v>
      </c>
      <c r="J198">
        <f>IFERROR(INDEX('Keeper Rankings'!$I$4:$I$530,MATCH('Overall 6x6'!A198,'Keeper Rankings'!$P$4:$P$530,0)),"")</f>
        <v>383.5</v>
      </c>
      <c r="K198" s="5" t="s">
        <v>2402</v>
      </c>
    </row>
    <row r="199" spans="1:11" x14ac:dyDescent="0.25">
      <c r="A199" t="s">
        <v>245</v>
      </c>
      <c r="B199" t="s">
        <v>43</v>
      </c>
      <c r="C199" t="s">
        <v>21</v>
      </c>
      <c r="D199">
        <v>204.2</v>
      </c>
      <c r="E199">
        <v>1.9</v>
      </c>
      <c r="F199">
        <v>7.06</v>
      </c>
      <c r="G199">
        <v>194</v>
      </c>
      <c r="H199">
        <v>0.3</v>
      </c>
      <c r="I199">
        <v>0.41</v>
      </c>
      <c r="J199">
        <f>IFERROR(INDEX('Keeper Rankings'!$I$4:$I$530,MATCH('Overall 6x6'!A199,'Keeper Rankings'!$P$4:$P$530,0)),"")</f>
        <v>250</v>
      </c>
      <c r="K199" s="5" t="s">
        <v>2402</v>
      </c>
    </row>
    <row r="200" spans="1:11" x14ac:dyDescent="0.25">
      <c r="A200" t="s">
        <v>287</v>
      </c>
      <c r="B200" t="s">
        <v>99</v>
      </c>
      <c r="C200" t="s">
        <v>56</v>
      </c>
      <c r="D200">
        <v>205.3</v>
      </c>
      <c r="E200">
        <v>0.8</v>
      </c>
      <c r="F200">
        <v>4.49</v>
      </c>
      <c r="G200">
        <v>420</v>
      </c>
      <c r="H200">
        <v>0.72</v>
      </c>
      <c r="I200">
        <v>0.34</v>
      </c>
      <c r="J200">
        <f>IFERROR(INDEX('Keeper Rankings'!$I$4:$I$530,MATCH('Overall 6x6'!A200,'Keeper Rankings'!$P$4:$P$530,0)),"")</f>
        <v>460.5</v>
      </c>
      <c r="K200" s="5" t="s">
        <v>2402</v>
      </c>
    </row>
    <row r="201" spans="1:11" x14ac:dyDescent="0.25">
      <c r="A201" t="s">
        <v>276</v>
      </c>
      <c r="B201" t="s">
        <v>19</v>
      </c>
      <c r="C201" t="s">
        <v>62</v>
      </c>
      <c r="D201">
        <v>205.6</v>
      </c>
      <c r="E201">
        <v>1.9</v>
      </c>
      <c r="F201">
        <v>3.68</v>
      </c>
      <c r="G201">
        <v>189</v>
      </c>
      <c r="H201">
        <v>0.49</v>
      </c>
      <c r="I201">
        <v>0.4</v>
      </c>
      <c r="J201">
        <f>IFERROR(INDEX('Keeper Rankings'!$I$4:$I$530,MATCH('Overall 6x6'!A201,'Keeper Rankings'!$P$4:$P$530,0)),"")</f>
        <v>270.5</v>
      </c>
      <c r="K201" s="5" t="s">
        <v>2402</v>
      </c>
    </row>
    <row r="202" spans="1:11" x14ac:dyDescent="0.25">
      <c r="A202" t="s">
        <v>251</v>
      </c>
      <c r="B202" t="s">
        <v>23</v>
      </c>
      <c r="C202" t="s">
        <v>24</v>
      </c>
      <c r="D202">
        <v>206.1</v>
      </c>
      <c r="E202">
        <v>2.7</v>
      </c>
      <c r="F202">
        <v>8.3000000000000007</v>
      </c>
      <c r="G202">
        <v>100</v>
      </c>
      <c r="H202">
        <v>0.67</v>
      </c>
      <c r="I202">
        <v>0.57999999999999996</v>
      </c>
      <c r="J202">
        <f>IFERROR(INDEX('Keeper Rankings'!$I$4:$I$530,MATCH('Overall 6x6'!A202,'Keeper Rankings'!$P$4:$P$530,0)),"")</f>
        <v>281</v>
      </c>
      <c r="K202" s="5" t="s">
        <v>2402</v>
      </c>
    </row>
    <row r="203" spans="1:11" x14ac:dyDescent="0.25">
      <c r="A203" t="s">
        <v>258</v>
      </c>
      <c r="B203" t="s">
        <v>108</v>
      </c>
      <c r="C203" t="s">
        <v>24</v>
      </c>
      <c r="D203">
        <v>211.1</v>
      </c>
      <c r="E203">
        <v>1.7</v>
      </c>
      <c r="F203">
        <v>6.01</v>
      </c>
      <c r="G203">
        <v>215</v>
      </c>
      <c r="H203">
        <v>0.37</v>
      </c>
      <c r="I203">
        <v>0.67</v>
      </c>
      <c r="J203">
        <f>IFERROR(INDEX('Keeper Rankings'!$I$4:$I$530,MATCH('Overall 6x6'!A203,'Keeper Rankings'!$P$4:$P$530,0)),"")</f>
        <v>350.5</v>
      </c>
      <c r="K203" s="5" t="s">
        <v>2402</v>
      </c>
    </row>
    <row r="204" spans="1:11" x14ac:dyDescent="0.25">
      <c r="A204" t="s">
        <v>263</v>
      </c>
      <c r="B204" t="s">
        <v>108</v>
      </c>
      <c r="C204" t="s">
        <v>24</v>
      </c>
      <c r="D204">
        <v>211.2</v>
      </c>
      <c r="E204">
        <v>1.6</v>
      </c>
      <c r="F204">
        <v>6.8</v>
      </c>
      <c r="G204">
        <v>235</v>
      </c>
      <c r="H204">
        <v>0.34</v>
      </c>
      <c r="I204">
        <v>0.21</v>
      </c>
      <c r="J204">
        <f>IFERROR(INDEX('Keeper Rankings'!$I$4:$I$530,MATCH('Overall 6x6'!A204,'Keeper Rankings'!$P$4:$P$530,0)),"")</f>
        <v>361.5</v>
      </c>
      <c r="K204" s="5" t="s">
        <v>2402</v>
      </c>
    </row>
    <row r="205" spans="1:11" x14ac:dyDescent="0.25">
      <c r="A205" t="s">
        <v>254</v>
      </c>
      <c r="B205" t="s">
        <v>35</v>
      </c>
      <c r="C205" t="s">
        <v>24</v>
      </c>
      <c r="D205">
        <v>211.3</v>
      </c>
      <c r="E205">
        <v>1.9</v>
      </c>
      <c r="F205">
        <v>6.67</v>
      </c>
      <c r="G205">
        <v>184</v>
      </c>
      <c r="H205">
        <v>0.44</v>
      </c>
      <c r="I205">
        <v>0.19</v>
      </c>
      <c r="J205">
        <f>IFERROR(INDEX('Keeper Rankings'!$I$4:$I$530,MATCH('Overall 6x6'!A205,'Keeper Rankings'!$P$4:$P$530,0)),"")</f>
        <v>272.5</v>
      </c>
      <c r="K205" s="5" t="s">
        <v>2402</v>
      </c>
    </row>
    <row r="206" spans="1:11" x14ac:dyDescent="0.25">
      <c r="A206" t="s">
        <v>249</v>
      </c>
      <c r="B206" t="s">
        <v>26</v>
      </c>
      <c r="C206" t="s">
        <v>21</v>
      </c>
      <c r="D206">
        <v>211.4</v>
      </c>
      <c r="E206">
        <v>2.4</v>
      </c>
      <c r="F206">
        <v>6.84</v>
      </c>
      <c r="G206">
        <v>130</v>
      </c>
      <c r="H206">
        <v>0.4</v>
      </c>
      <c r="I206">
        <v>0.44</v>
      </c>
      <c r="J206">
        <f>IFERROR(INDEX('Keeper Rankings'!$I$4:$I$530,MATCH('Overall 6x6'!A206,'Keeper Rankings'!$P$4:$P$530,0)),"")</f>
        <v>459.5</v>
      </c>
      <c r="K206" s="5" t="s">
        <v>2402</v>
      </c>
    </row>
    <row r="207" spans="1:11" x14ac:dyDescent="0.25">
      <c r="A207" t="s">
        <v>253</v>
      </c>
      <c r="B207" t="s">
        <v>35</v>
      </c>
      <c r="C207" t="s">
        <v>48</v>
      </c>
      <c r="D207">
        <v>211.5</v>
      </c>
      <c r="E207">
        <v>1.4</v>
      </c>
      <c r="F207">
        <v>6.51</v>
      </c>
      <c r="G207">
        <v>294</v>
      </c>
      <c r="H207">
        <v>0.19</v>
      </c>
      <c r="I207">
        <v>0.05</v>
      </c>
      <c r="J207">
        <f>IFERROR(INDEX('Keeper Rankings'!$I$4:$I$530,MATCH('Overall 6x6'!A207,'Keeper Rankings'!$P$4:$P$530,0)),"")</f>
        <v>356</v>
      </c>
      <c r="K207" s="5" t="s">
        <v>2402</v>
      </c>
    </row>
    <row r="208" spans="1:11" x14ac:dyDescent="0.25">
      <c r="A208" t="s">
        <v>250</v>
      </c>
      <c r="B208" t="s">
        <v>19</v>
      </c>
      <c r="C208" t="s">
        <v>24</v>
      </c>
      <c r="D208">
        <v>211.8</v>
      </c>
      <c r="E208">
        <v>2.4</v>
      </c>
      <c r="F208">
        <v>7.65</v>
      </c>
      <c r="G208">
        <v>124</v>
      </c>
      <c r="H208">
        <v>0.57999999999999996</v>
      </c>
      <c r="I208">
        <v>0.6</v>
      </c>
      <c r="J208">
        <f>IFERROR(INDEX('Keeper Rankings'!$I$4:$I$530,MATCH('Overall 6x6'!A208,'Keeper Rankings'!$P$4:$P$530,0)),"")</f>
        <v>188</v>
      </c>
      <c r="K208" s="5" t="s">
        <v>2402</v>
      </c>
    </row>
    <row r="209" spans="1:11" x14ac:dyDescent="0.25">
      <c r="A209" t="s">
        <v>295</v>
      </c>
      <c r="B209" t="s">
        <v>108</v>
      </c>
      <c r="C209" t="s">
        <v>56</v>
      </c>
      <c r="D209">
        <v>212.8</v>
      </c>
      <c r="E209">
        <v>0.4</v>
      </c>
      <c r="F209">
        <v>3.41</v>
      </c>
      <c r="G209">
        <v>595</v>
      </c>
      <c r="H209">
        <v>0.31</v>
      </c>
      <c r="I209">
        <v>0.28999999999999998</v>
      </c>
      <c r="J209" t="str">
        <f>IFERROR(INDEX('Keeper Rankings'!$I$4:$I$530,MATCH('Overall 6x6'!A209,'Keeper Rankings'!$P$4:$P$530,0)),"")</f>
        <v/>
      </c>
      <c r="K209" s="5" t="s">
        <v>2402</v>
      </c>
    </row>
    <row r="210" spans="1:11" x14ac:dyDescent="0.25">
      <c r="A210" t="s">
        <v>248</v>
      </c>
      <c r="B210" t="s">
        <v>89</v>
      </c>
      <c r="C210" t="s">
        <v>14</v>
      </c>
      <c r="D210">
        <v>213.8</v>
      </c>
      <c r="E210">
        <v>2</v>
      </c>
      <c r="F210">
        <v>5.05</v>
      </c>
      <c r="G210">
        <v>179</v>
      </c>
      <c r="H210">
        <v>0.34</v>
      </c>
      <c r="I210">
        <v>0.37</v>
      </c>
      <c r="J210">
        <f>IFERROR(INDEX('Keeper Rankings'!$I$4:$I$530,MATCH('Overall 6x6'!A210,'Keeper Rankings'!$P$4:$P$530,0)),"")</f>
        <v>254.5</v>
      </c>
      <c r="K210" s="5" t="s">
        <v>2402</v>
      </c>
    </row>
    <row r="211" spans="1:11" x14ac:dyDescent="0.25">
      <c r="A211" t="s">
        <v>261</v>
      </c>
      <c r="B211" t="s">
        <v>68</v>
      </c>
      <c r="C211" t="s">
        <v>24</v>
      </c>
      <c r="D211">
        <v>214.2</v>
      </c>
      <c r="E211">
        <v>2.7</v>
      </c>
      <c r="F211">
        <v>5.86</v>
      </c>
      <c r="G211">
        <v>99</v>
      </c>
      <c r="H211">
        <v>0.62</v>
      </c>
      <c r="I211">
        <v>0.27</v>
      </c>
      <c r="J211">
        <f>IFERROR(INDEX('Keeper Rankings'!$I$4:$I$530,MATCH('Overall 6x6'!A211,'Keeper Rankings'!$P$4:$P$530,0)),"")</f>
        <v>225</v>
      </c>
      <c r="K211" s="5" t="s">
        <v>2402</v>
      </c>
    </row>
    <row r="212" spans="1:11" x14ac:dyDescent="0.25">
      <c r="A212" t="s">
        <v>255</v>
      </c>
      <c r="B212" t="s">
        <v>74</v>
      </c>
      <c r="C212" t="s">
        <v>56</v>
      </c>
      <c r="D212">
        <v>215.1</v>
      </c>
      <c r="E212">
        <v>0.2</v>
      </c>
      <c r="F212">
        <v>3.39</v>
      </c>
      <c r="G212">
        <v>732</v>
      </c>
      <c r="H212">
        <v>0.05</v>
      </c>
      <c r="I212">
        <v>0.37</v>
      </c>
      <c r="J212" t="str">
        <f>IFERROR(INDEX('Keeper Rankings'!$I$4:$I$530,MATCH('Overall 6x6'!A212,'Keeper Rankings'!$P$4:$P$530,0)),"")</f>
        <v/>
      </c>
      <c r="K212" s="5" t="s">
        <v>2402</v>
      </c>
    </row>
    <row r="213" spans="1:11" x14ac:dyDescent="0.25">
      <c r="A213" t="s">
        <v>259</v>
      </c>
      <c r="B213" t="s">
        <v>33</v>
      </c>
      <c r="C213" t="s">
        <v>17</v>
      </c>
      <c r="D213">
        <v>218.1</v>
      </c>
      <c r="E213">
        <v>1.7</v>
      </c>
      <c r="F213">
        <v>5.81</v>
      </c>
      <c r="G213">
        <v>223</v>
      </c>
      <c r="H213">
        <v>0.27</v>
      </c>
      <c r="I213">
        <v>0.62</v>
      </c>
      <c r="J213">
        <f>IFERROR(INDEX('Keeper Rankings'!$I$4:$I$530,MATCH('Overall 6x6'!A213,'Keeper Rankings'!$P$4:$P$530,0)),"")</f>
        <v>307</v>
      </c>
      <c r="K213" s="5" t="s">
        <v>2402</v>
      </c>
    </row>
    <row r="214" spans="1:11" x14ac:dyDescent="0.25">
      <c r="A214" t="s">
        <v>269</v>
      </c>
      <c r="B214" t="s">
        <v>38</v>
      </c>
      <c r="C214" t="s">
        <v>48</v>
      </c>
      <c r="D214">
        <v>218.8</v>
      </c>
      <c r="E214">
        <v>1.7</v>
      </c>
      <c r="F214">
        <v>5.94</v>
      </c>
      <c r="G214">
        <v>226</v>
      </c>
      <c r="H214">
        <v>0.35</v>
      </c>
      <c r="I214">
        <v>0.52</v>
      </c>
      <c r="J214">
        <f>IFERROR(INDEX('Keeper Rankings'!$I$4:$I$530,MATCH('Overall 6x6'!A214,'Keeper Rankings'!$P$4:$P$530,0)),"")</f>
        <v>219</v>
      </c>
      <c r="K214" s="5" t="s">
        <v>2402</v>
      </c>
    </row>
    <row r="215" spans="1:11" x14ac:dyDescent="0.25">
      <c r="A215" t="s">
        <v>278</v>
      </c>
      <c r="B215" t="s">
        <v>140</v>
      </c>
      <c r="C215" t="s">
        <v>56</v>
      </c>
      <c r="D215">
        <v>219.6</v>
      </c>
      <c r="E215">
        <v>0.2</v>
      </c>
      <c r="F215">
        <v>4.99</v>
      </c>
      <c r="G215">
        <v>749</v>
      </c>
      <c r="H215">
        <v>0.11</v>
      </c>
      <c r="I215">
        <v>0.34</v>
      </c>
      <c r="J215" t="str">
        <f>IFERROR(INDEX('Keeper Rankings'!$I$4:$I$530,MATCH('Overall 6x6'!A215,'Keeper Rankings'!$P$4:$P$530,0)),"")</f>
        <v/>
      </c>
      <c r="K215" s="5" t="s">
        <v>2402</v>
      </c>
    </row>
    <row r="216" spans="1:11" x14ac:dyDescent="0.25">
      <c r="A216" t="s">
        <v>281</v>
      </c>
      <c r="B216" t="s">
        <v>52</v>
      </c>
      <c r="C216" t="s">
        <v>48</v>
      </c>
      <c r="D216">
        <v>220</v>
      </c>
      <c r="E216">
        <v>1.3</v>
      </c>
      <c r="F216">
        <v>4.7</v>
      </c>
      <c r="G216">
        <v>309</v>
      </c>
      <c r="H216">
        <v>0.17</v>
      </c>
      <c r="I216">
        <v>0.35</v>
      </c>
      <c r="J216">
        <f>IFERROR(INDEX('Keeper Rankings'!$I$4:$I$530,MATCH('Overall 6x6'!A216,'Keeper Rankings'!$P$4:$P$530,0)),"")</f>
        <v>315.5</v>
      </c>
      <c r="K216" s="5" t="s">
        <v>2402</v>
      </c>
    </row>
    <row r="217" spans="1:11" x14ac:dyDescent="0.25">
      <c r="A217" t="s">
        <v>266</v>
      </c>
      <c r="B217" t="s">
        <v>10</v>
      </c>
      <c r="C217" t="s">
        <v>17</v>
      </c>
      <c r="D217">
        <v>220.9</v>
      </c>
      <c r="E217">
        <v>1.7</v>
      </c>
      <c r="F217">
        <v>6.39</v>
      </c>
      <c r="G217">
        <v>224</v>
      </c>
      <c r="H217">
        <v>0.33</v>
      </c>
      <c r="I217">
        <v>0.52</v>
      </c>
      <c r="J217">
        <f>IFERROR(INDEX('Keeper Rankings'!$I$4:$I$530,MATCH('Overall 6x6'!A217,'Keeper Rankings'!$P$4:$P$530,0)),"")</f>
        <v>342</v>
      </c>
      <c r="K217" s="5" t="s">
        <v>2402</v>
      </c>
    </row>
    <row r="218" spans="1:11" x14ac:dyDescent="0.25">
      <c r="A218" t="s">
        <v>277</v>
      </c>
      <c r="B218" t="s">
        <v>74</v>
      </c>
      <c r="C218" t="s">
        <v>24</v>
      </c>
      <c r="D218">
        <v>221</v>
      </c>
      <c r="E218">
        <v>2.2999999999999998</v>
      </c>
      <c r="F218">
        <v>9.74</v>
      </c>
      <c r="G218">
        <v>136</v>
      </c>
      <c r="H218">
        <v>0.54</v>
      </c>
      <c r="I218">
        <v>0.33</v>
      </c>
      <c r="J218">
        <f>IFERROR(INDEX('Keeper Rankings'!$I$4:$I$530,MATCH('Overall 6x6'!A218,'Keeper Rankings'!$P$4:$P$530,0)),"")</f>
        <v>374</v>
      </c>
      <c r="K218" s="5" t="s">
        <v>2402</v>
      </c>
    </row>
    <row r="219" spans="1:11" x14ac:dyDescent="0.25">
      <c r="A219" t="s">
        <v>252</v>
      </c>
      <c r="B219" t="s">
        <v>68</v>
      </c>
      <c r="C219" t="s">
        <v>66</v>
      </c>
      <c r="D219">
        <v>221.5</v>
      </c>
      <c r="E219">
        <v>1.4</v>
      </c>
      <c r="F219">
        <v>5.79</v>
      </c>
      <c r="G219">
        <v>292</v>
      </c>
      <c r="H219">
        <v>0.21</v>
      </c>
      <c r="I219">
        <v>0.04</v>
      </c>
      <c r="J219">
        <f>IFERROR(INDEX('Keeper Rankings'!$I$4:$I$530,MATCH('Overall 6x6'!A219,'Keeper Rankings'!$P$4:$P$530,0)),"")</f>
        <v>150</v>
      </c>
      <c r="K219" s="5" t="s">
        <v>2402</v>
      </c>
    </row>
    <row r="220" spans="1:11" x14ac:dyDescent="0.25">
      <c r="A220" t="s">
        <v>274</v>
      </c>
      <c r="B220" t="s">
        <v>13</v>
      </c>
      <c r="C220" t="s">
        <v>24</v>
      </c>
      <c r="D220">
        <v>222</v>
      </c>
      <c r="E220">
        <v>1.5</v>
      </c>
      <c r="F220">
        <v>7.76</v>
      </c>
      <c r="G220">
        <v>262</v>
      </c>
      <c r="H220">
        <v>0.31</v>
      </c>
      <c r="I220">
        <v>0.51</v>
      </c>
      <c r="J220">
        <f>IFERROR(INDEX('Keeper Rankings'!$I$4:$I$530,MATCH('Overall 6x6'!A220,'Keeper Rankings'!$P$4:$P$530,0)),"")</f>
        <v>186.5</v>
      </c>
      <c r="K220" s="5" t="s">
        <v>2402</v>
      </c>
    </row>
    <row r="221" spans="1:11" x14ac:dyDescent="0.25">
      <c r="A221" t="s">
        <v>260</v>
      </c>
      <c r="B221" t="s">
        <v>102</v>
      </c>
      <c r="C221" t="s">
        <v>21</v>
      </c>
      <c r="D221">
        <v>222.2</v>
      </c>
      <c r="E221">
        <v>1.9</v>
      </c>
      <c r="F221">
        <v>6.53</v>
      </c>
      <c r="G221">
        <v>198</v>
      </c>
      <c r="H221">
        <v>0.37</v>
      </c>
      <c r="I221">
        <v>0.35</v>
      </c>
      <c r="J221">
        <f>IFERROR(INDEX('Keeper Rankings'!$I$4:$I$530,MATCH('Overall 6x6'!A221,'Keeper Rankings'!$P$4:$P$530,0)),"")</f>
        <v>326.5</v>
      </c>
      <c r="K221" s="5" t="s">
        <v>2402</v>
      </c>
    </row>
    <row r="222" spans="1:11" x14ac:dyDescent="0.25">
      <c r="A222" t="s">
        <v>257</v>
      </c>
      <c r="B222">
        <v>0</v>
      </c>
      <c r="C222" t="s">
        <v>11</v>
      </c>
      <c r="D222">
        <v>222.4</v>
      </c>
      <c r="E222">
        <v>1.7</v>
      </c>
      <c r="F222" t="s">
        <v>128</v>
      </c>
      <c r="G222">
        <v>233</v>
      </c>
      <c r="H222">
        <v>0.28999999999999998</v>
      </c>
      <c r="I222">
        <v>0.15</v>
      </c>
      <c r="J222">
        <f>IFERROR(INDEX('Keeper Rankings'!$I$4:$I$530,MATCH('Overall 6x6'!A222,'Keeper Rankings'!$P$4:$P$530,0)),"")</f>
        <v>83</v>
      </c>
      <c r="K222" s="5" t="s">
        <v>2402</v>
      </c>
    </row>
    <row r="223" spans="1:11" x14ac:dyDescent="0.25">
      <c r="A223" t="s">
        <v>235</v>
      </c>
      <c r="B223" t="s">
        <v>31</v>
      </c>
      <c r="C223" t="s">
        <v>21</v>
      </c>
      <c r="D223">
        <v>223.7</v>
      </c>
      <c r="E223">
        <v>2.4</v>
      </c>
      <c r="F223">
        <v>6.38</v>
      </c>
      <c r="G223">
        <v>132</v>
      </c>
      <c r="H223">
        <v>0.41</v>
      </c>
      <c r="I223">
        <v>0.7</v>
      </c>
      <c r="J223">
        <f>IFERROR(INDEX('Keeper Rankings'!$I$4:$I$530,MATCH('Overall 6x6'!A223,'Keeper Rankings'!$P$4:$P$530,0)),"")</f>
        <v>373</v>
      </c>
      <c r="K223" s="5" t="s">
        <v>2402</v>
      </c>
    </row>
    <row r="224" spans="1:11" x14ac:dyDescent="0.25">
      <c r="A224" t="s">
        <v>275</v>
      </c>
      <c r="B224" t="s">
        <v>116</v>
      </c>
      <c r="C224" t="s">
        <v>62</v>
      </c>
      <c r="D224">
        <v>226</v>
      </c>
      <c r="E224">
        <v>1.3</v>
      </c>
      <c r="F224">
        <v>4.05</v>
      </c>
      <c r="G224">
        <v>304</v>
      </c>
      <c r="H224">
        <v>0.35</v>
      </c>
      <c r="I224">
        <v>0.39</v>
      </c>
      <c r="J224" t="str">
        <f>IFERROR(INDEX('Keeper Rankings'!$I$4:$I$530,MATCH('Overall 6x6'!A224,'Keeper Rankings'!$P$4:$P$530,0)),"")</f>
        <v/>
      </c>
      <c r="K224" s="5" t="s">
        <v>2402</v>
      </c>
    </row>
    <row r="225" spans="1:11" x14ac:dyDescent="0.25">
      <c r="A225" t="s">
        <v>286</v>
      </c>
      <c r="B225" t="s">
        <v>108</v>
      </c>
      <c r="C225" t="s">
        <v>24</v>
      </c>
      <c r="D225">
        <v>226.2</v>
      </c>
      <c r="E225">
        <v>1.8</v>
      </c>
      <c r="F225">
        <v>6.73</v>
      </c>
      <c r="G225">
        <v>203</v>
      </c>
      <c r="H225">
        <v>0.45</v>
      </c>
      <c r="I225">
        <v>0.53</v>
      </c>
      <c r="J225" t="str">
        <f>IFERROR(INDEX('Keeper Rankings'!$I$4:$I$530,MATCH('Overall 6x6'!A225,'Keeper Rankings'!$P$4:$P$530,0)),"")</f>
        <v/>
      </c>
      <c r="K225" s="5" t="s">
        <v>2402</v>
      </c>
    </row>
    <row r="226" spans="1:11" x14ac:dyDescent="0.25">
      <c r="A226" t="s">
        <v>273</v>
      </c>
      <c r="B226" t="s">
        <v>38</v>
      </c>
      <c r="C226" t="s">
        <v>66</v>
      </c>
      <c r="D226">
        <v>226.4</v>
      </c>
      <c r="E226">
        <v>2.8</v>
      </c>
      <c r="F226">
        <v>6.7</v>
      </c>
      <c r="G226">
        <v>96</v>
      </c>
      <c r="H226">
        <v>0.53</v>
      </c>
      <c r="I226">
        <v>0.31</v>
      </c>
      <c r="J226" t="str">
        <f>IFERROR(INDEX('Keeper Rankings'!$I$4:$I$530,MATCH('Overall 6x6'!A226,'Keeper Rankings'!$P$4:$P$530,0)),"")</f>
        <v/>
      </c>
      <c r="K226" s="5" t="s">
        <v>2402</v>
      </c>
    </row>
    <row r="227" spans="1:11" x14ac:dyDescent="0.25">
      <c r="A227" t="s">
        <v>256</v>
      </c>
      <c r="B227" t="s">
        <v>68</v>
      </c>
      <c r="C227" t="s">
        <v>62</v>
      </c>
      <c r="D227">
        <v>227.1</v>
      </c>
      <c r="E227">
        <v>2.1</v>
      </c>
      <c r="F227" t="s">
        <v>128</v>
      </c>
      <c r="G227">
        <v>168</v>
      </c>
      <c r="H227">
        <v>0.6</v>
      </c>
      <c r="I227">
        <v>0.35</v>
      </c>
      <c r="J227">
        <f>IFERROR(INDEX('Keeper Rankings'!$I$4:$I$530,MATCH('Overall 6x6'!A227,'Keeper Rankings'!$P$4:$P$530,0)),"")</f>
        <v>107</v>
      </c>
      <c r="K227" s="5" t="s">
        <v>2402</v>
      </c>
    </row>
    <row r="228" spans="1:11" x14ac:dyDescent="0.25">
      <c r="A228" t="s">
        <v>268</v>
      </c>
      <c r="B228" t="s">
        <v>108</v>
      </c>
      <c r="C228" t="s">
        <v>11</v>
      </c>
      <c r="D228">
        <v>227.5</v>
      </c>
      <c r="E228">
        <v>2.7</v>
      </c>
      <c r="F228">
        <v>7.79</v>
      </c>
      <c r="G228">
        <v>105</v>
      </c>
      <c r="H228">
        <v>0.51</v>
      </c>
      <c r="I228">
        <v>0.49</v>
      </c>
      <c r="J228">
        <f>IFERROR(INDEX('Keeper Rankings'!$I$4:$I$530,MATCH('Overall 6x6'!A228,'Keeper Rankings'!$P$4:$P$530,0)),"")</f>
        <v>316.5</v>
      </c>
      <c r="K228" s="5" t="s">
        <v>2402</v>
      </c>
    </row>
    <row r="229" spans="1:11" x14ac:dyDescent="0.25">
      <c r="A229" t="s">
        <v>264</v>
      </c>
      <c r="B229" t="s">
        <v>156</v>
      </c>
      <c r="C229" t="s">
        <v>17</v>
      </c>
      <c r="D229">
        <v>228.4</v>
      </c>
      <c r="E229">
        <v>2.1</v>
      </c>
      <c r="F229">
        <v>6.09</v>
      </c>
      <c r="G229">
        <v>172</v>
      </c>
      <c r="H229">
        <v>0.35</v>
      </c>
      <c r="I229">
        <v>0.54</v>
      </c>
      <c r="J229">
        <f>IFERROR(INDEX('Keeper Rankings'!$I$4:$I$530,MATCH('Overall 6x6'!A229,'Keeper Rankings'!$P$4:$P$530,0)),"")</f>
        <v>227</v>
      </c>
      <c r="K229" s="5" t="s">
        <v>2402</v>
      </c>
    </row>
    <row r="230" spans="1:11" x14ac:dyDescent="0.25">
      <c r="A230" t="s">
        <v>272</v>
      </c>
      <c r="B230" t="s">
        <v>33</v>
      </c>
      <c r="C230" t="s">
        <v>62</v>
      </c>
      <c r="D230">
        <v>230.6</v>
      </c>
      <c r="E230">
        <v>1.4</v>
      </c>
      <c r="F230">
        <v>2.78</v>
      </c>
      <c r="G230">
        <v>291</v>
      </c>
      <c r="H230">
        <v>0.39</v>
      </c>
      <c r="I230">
        <v>0.11</v>
      </c>
      <c r="J230" t="str">
        <f>IFERROR(INDEX('Keeper Rankings'!$I$4:$I$530,MATCH('Overall 6x6'!A230,'Keeper Rankings'!$P$4:$P$530,0)),"")</f>
        <v/>
      </c>
      <c r="K230" s="5" t="s">
        <v>2402</v>
      </c>
    </row>
    <row r="231" spans="1:11" x14ac:dyDescent="0.25">
      <c r="A231" t="s">
        <v>306</v>
      </c>
      <c r="B231" t="s">
        <v>138</v>
      </c>
      <c r="C231" t="s">
        <v>17</v>
      </c>
      <c r="D231">
        <v>234.6</v>
      </c>
      <c r="E231">
        <v>1.8</v>
      </c>
      <c r="F231">
        <v>5.18</v>
      </c>
      <c r="G231">
        <v>214</v>
      </c>
      <c r="H231">
        <v>0.34</v>
      </c>
      <c r="I231">
        <v>0.61</v>
      </c>
      <c r="J231">
        <f>IFERROR(INDEX('Keeper Rankings'!$I$4:$I$530,MATCH('Overall 6x6'!A231,'Keeper Rankings'!$P$4:$P$530,0)),"")</f>
        <v>282.5</v>
      </c>
      <c r="K231" s="5" t="s">
        <v>2402</v>
      </c>
    </row>
    <row r="232" spans="1:11" x14ac:dyDescent="0.25">
      <c r="A232" t="s">
        <v>280</v>
      </c>
      <c r="B232" t="s">
        <v>78</v>
      </c>
      <c r="C232" t="s">
        <v>17</v>
      </c>
      <c r="D232">
        <v>236.8</v>
      </c>
      <c r="E232">
        <v>2.2999999999999998</v>
      </c>
      <c r="F232">
        <v>6.86</v>
      </c>
      <c r="G232">
        <v>144</v>
      </c>
      <c r="H232">
        <v>0.36</v>
      </c>
      <c r="I232">
        <v>0.36</v>
      </c>
      <c r="J232" t="str">
        <f>IFERROR(INDEX('Keeper Rankings'!$I$4:$I$530,MATCH('Overall 6x6'!A232,'Keeper Rankings'!$P$4:$P$530,0)),"")</f>
        <v/>
      </c>
      <c r="K232" s="5" t="s">
        <v>2402</v>
      </c>
    </row>
    <row r="233" spans="1:11" x14ac:dyDescent="0.25">
      <c r="A233" t="s">
        <v>283</v>
      </c>
      <c r="B233" t="s">
        <v>116</v>
      </c>
      <c r="C233" t="s">
        <v>17</v>
      </c>
      <c r="D233">
        <v>237.3</v>
      </c>
      <c r="E233">
        <v>0.6</v>
      </c>
      <c r="F233">
        <v>6.06</v>
      </c>
      <c r="G233">
        <v>499</v>
      </c>
      <c r="H233">
        <v>0.06</v>
      </c>
      <c r="I233">
        <v>0.17</v>
      </c>
      <c r="J233">
        <f>IFERROR(INDEX('Keeper Rankings'!$I$4:$I$530,MATCH('Overall 6x6'!A233,'Keeper Rankings'!$P$4:$P$530,0)),"")</f>
        <v>330.5</v>
      </c>
      <c r="K233" s="5" t="s">
        <v>2402</v>
      </c>
    </row>
    <row r="234" spans="1:11" x14ac:dyDescent="0.25">
      <c r="A234" t="s">
        <v>289</v>
      </c>
      <c r="B234" t="s">
        <v>156</v>
      </c>
      <c r="C234" t="s">
        <v>21</v>
      </c>
      <c r="D234">
        <v>238.2</v>
      </c>
      <c r="E234">
        <v>1.2</v>
      </c>
      <c r="F234">
        <v>4.95</v>
      </c>
      <c r="G234">
        <v>328</v>
      </c>
      <c r="H234">
        <v>0.13</v>
      </c>
      <c r="I234">
        <v>0.33</v>
      </c>
      <c r="J234" t="str">
        <f>IFERROR(INDEX('Keeper Rankings'!$I$4:$I$530,MATCH('Overall 6x6'!A234,'Keeper Rankings'!$P$4:$P$530,0)),"")</f>
        <v/>
      </c>
      <c r="K234" s="5" t="s">
        <v>2402</v>
      </c>
    </row>
    <row r="235" spans="1:11" x14ac:dyDescent="0.25">
      <c r="A235" t="s">
        <v>296</v>
      </c>
      <c r="B235" t="s">
        <v>140</v>
      </c>
      <c r="C235" t="s">
        <v>62</v>
      </c>
      <c r="D235">
        <v>241.5</v>
      </c>
      <c r="E235">
        <v>2.5</v>
      </c>
      <c r="F235">
        <v>3.57</v>
      </c>
      <c r="G235">
        <v>123</v>
      </c>
      <c r="H235">
        <v>0.72</v>
      </c>
      <c r="I235">
        <v>0.06</v>
      </c>
      <c r="J235">
        <f>IFERROR(INDEX('Keeper Rankings'!$I$4:$I$530,MATCH('Overall 6x6'!A235,'Keeper Rankings'!$P$4:$P$530,0)),"")</f>
        <v>329</v>
      </c>
      <c r="K235" s="5" t="s">
        <v>2402</v>
      </c>
    </row>
    <row r="236" spans="1:11" x14ac:dyDescent="0.25">
      <c r="A236" t="s">
        <v>288</v>
      </c>
      <c r="B236" t="s">
        <v>81</v>
      </c>
      <c r="C236" t="s">
        <v>62</v>
      </c>
      <c r="D236">
        <v>243.3</v>
      </c>
      <c r="E236">
        <v>1.1000000000000001</v>
      </c>
      <c r="F236">
        <v>3.58</v>
      </c>
      <c r="G236">
        <v>349</v>
      </c>
      <c r="H236">
        <v>0.24</v>
      </c>
      <c r="I236">
        <v>0.55000000000000004</v>
      </c>
      <c r="J236" t="str">
        <f>IFERROR(INDEX('Keeper Rankings'!$I$4:$I$530,MATCH('Overall 6x6'!A236,'Keeper Rankings'!$P$4:$P$530,0)),"")</f>
        <v/>
      </c>
      <c r="K236" s="5" t="s">
        <v>2402</v>
      </c>
    </row>
    <row r="237" spans="1:11" hidden="1" x14ac:dyDescent="0.25">
      <c r="A237" t="s">
        <v>279</v>
      </c>
      <c r="B237" t="s">
        <v>108</v>
      </c>
      <c r="C237" t="s">
        <v>48</v>
      </c>
      <c r="D237">
        <v>244.7</v>
      </c>
      <c r="E237">
        <v>2.5</v>
      </c>
      <c r="F237">
        <v>7.66</v>
      </c>
      <c r="G237">
        <v>118</v>
      </c>
      <c r="H237">
        <v>0.61</v>
      </c>
      <c r="I237">
        <v>0.1</v>
      </c>
      <c r="J237">
        <f>IFERROR(INDEX('Keeper Rankings'!$I$4:$I$530,MATCH('Overall 6x6'!A237,'Keeper Rankings'!$P$4:$P$530,0)),"")</f>
        <v>340.5</v>
      </c>
      <c r="K237" s="5" t="s">
        <v>2400</v>
      </c>
    </row>
    <row r="238" spans="1:11" x14ac:dyDescent="0.25">
      <c r="A238" t="s">
        <v>284</v>
      </c>
      <c r="B238" t="s">
        <v>84</v>
      </c>
      <c r="C238" t="s">
        <v>17</v>
      </c>
      <c r="D238">
        <v>244.8</v>
      </c>
      <c r="E238">
        <v>2.9</v>
      </c>
      <c r="F238">
        <v>6.21</v>
      </c>
      <c r="G238">
        <v>91</v>
      </c>
      <c r="H238">
        <v>0.55000000000000004</v>
      </c>
      <c r="I238">
        <v>0.45</v>
      </c>
      <c r="J238">
        <f>IFERROR(INDEX('Keeper Rankings'!$I$4:$I$530,MATCH('Overall 6x6'!A238,'Keeper Rankings'!$P$4:$P$530,0)),"")</f>
        <v>279.5</v>
      </c>
      <c r="K238" s="5" t="s">
        <v>2402</v>
      </c>
    </row>
    <row r="239" spans="1:11" x14ac:dyDescent="0.25">
      <c r="A239" t="s">
        <v>314</v>
      </c>
      <c r="B239" t="s">
        <v>78</v>
      </c>
      <c r="C239" t="s">
        <v>24</v>
      </c>
      <c r="D239">
        <v>245.1</v>
      </c>
      <c r="E239">
        <v>1</v>
      </c>
      <c r="F239">
        <v>10.220000000000001</v>
      </c>
      <c r="G239">
        <v>365</v>
      </c>
      <c r="H239">
        <v>0.14000000000000001</v>
      </c>
      <c r="I239">
        <v>0.72</v>
      </c>
      <c r="J239">
        <f>IFERROR(INDEX('Keeper Rankings'!$I$4:$I$530,MATCH('Overall 6x6'!A239,'Keeper Rankings'!$P$4:$P$530,0)),"")</f>
        <v>144.5</v>
      </c>
      <c r="K239" s="5" t="s">
        <v>2402</v>
      </c>
    </row>
    <row r="240" spans="1:11" hidden="1" x14ac:dyDescent="0.25">
      <c r="A240" t="s">
        <v>292</v>
      </c>
      <c r="B240" t="s">
        <v>33</v>
      </c>
      <c r="C240" t="s">
        <v>24</v>
      </c>
      <c r="D240">
        <v>245.8</v>
      </c>
      <c r="E240">
        <v>1.8</v>
      </c>
      <c r="F240">
        <v>7.85</v>
      </c>
      <c r="G240">
        <v>204</v>
      </c>
      <c r="H240">
        <v>0.4</v>
      </c>
      <c r="I240">
        <v>0.24</v>
      </c>
      <c r="J240">
        <f>IFERROR(INDEX('Keeper Rankings'!$I$4:$I$530,MATCH('Overall 6x6'!A240,'Keeper Rankings'!$P$4:$P$530,0)),"")</f>
        <v>268.5</v>
      </c>
      <c r="K240" s="5" t="s">
        <v>2400</v>
      </c>
    </row>
    <row r="241" spans="1:11" x14ac:dyDescent="0.25">
      <c r="A241" t="s">
        <v>290</v>
      </c>
      <c r="B241" t="s">
        <v>102</v>
      </c>
      <c r="C241" t="s">
        <v>14</v>
      </c>
      <c r="D241">
        <v>247.8</v>
      </c>
      <c r="E241">
        <v>3.2</v>
      </c>
      <c r="F241">
        <v>6.26</v>
      </c>
      <c r="G241">
        <v>72</v>
      </c>
      <c r="H241">
        <v>0.49</v>
      </c>
      <c r="I241">
        <v>0.13</v>
      </c>
      <c r="J241">
        <f>IFERROR(INDEX('Keeper Rankings'!$I$4:$I$530,MATCH('Overall 6x6'!A241,'Keeper Rankings'!$P$4:$P$530,0)),"")</f>
        <v>292.5</v>
      </c>
      <c r="K241" s="5" t="s">
        <v>2402</v>
      </c>
    </row>
    <row r="242" spans="1:11" x14ac:dyDescent="0.25">
      <c r="A242" t="s">
        <v>285</v>
      </c>
      <c r="B242" t="s">
        <v>156</v>
      </c>
      <c r="C242" t="s">
        <v>48</v>
      </c>
      <c r="D242">
        <v>248.1</v>
      </c>
      <c r="E242">
        <v>0.7</v>
      </c>
      <c r="F242">
        <v>8.15</v>
      </c>
      <c r="G242">
        <v>451</v>
      </c>
      <c r="H242">
        <v>0.1</v>
      </c>
      <c r="I242">
        <v>0.49</v>
      </c>
      <c r="J242">
        <f>IFERROR(INDEX('Keeper Rankings'!$I$4:$I$530,MATCH('Overall 6x6'!A242,'Keeper Rankings'!$P$4:$P$530,0)),"")</f>
        <v>231.5</v>
      </c>
      <c r="K242" s="5" t="s">
        <v>2402</v>
      </c>
    </row>
    <row r="243" spans="1:11" x14ac:dyDescent="0.25">
      <c r="A243" t="s">
        <v>270</v>
      </c>
      <c r="B243" t="s">
        <v>10</v>
      </c>
      <c r="C243" t="s">
        <v>24</v>
      </c>
      <c r="D243">
        <v>248.2</v>
      </c>
      <c r="E243">
        <v>1</v>
      </c>
      <c r="F243">
        <v>2.5</v>
      </c>
      <c r="G243">
        <v>375</v>
      </c>
      <c r="H243">
        <v>0.15</v>
      </c>
      <c r="I243">
        <v>0.96</v>
      </c>
      <c r="J243" t="str">
        <f>IFERROR(INDEX('Keeper Rankings'!$I$4:$I$530,MATCH('Overall 6x6'!A243,'Keeper Rankings'!$P$4:$P$530,0)),"")</f>
        <v/>
      </c>
      <c r="K243" s="5" t="s">
        <v>2402</v>
      </c>
    </row>
    <row r="244" spans="1:11" x14ac:dyDescent="0.25">
      <c r="A244" t="s">
        <v>300</v>
      </c>
      <c r="B244" t="s">
        <v>74</v>
      </c>
      <c r="C244" t="s">
        <v>48</v>
      </c>
      <c r="D244">
        <v>248.9</v>
      </c>
      <c r="E244">
        <v>1.8</v>
      </c>
      <c r="F244">
        <v>6.39</v>
      </c>
      <c r="G244">
        <v>211</v>
      </c>
      <c r="H244">
        <v>0.39</v>
      </c>
      <c r="I244">
        <v>0.4</v>
      </c>
      <c r="J244">
        <f>IFERROR(INDEX('Keeper Rankings'!$I$4:$I$530,MATCH('Overall 6x6'!A244,'Keeper Rankings'!$P$4:$P$530,0)),"")</f>
        <v>202</v>
      </c>
      <c r="K244" s="5" t="s">
        <v>2402</v>
      </c>
    </row>
    <row r="245" spans="1:11" x14ac:dyDescent="0.25">
      <c r="A245" t="s">
        <v>297</v>
      </c>
      <c r="B245" t="s">
        <v>84</v>
      </c>
      <c r="C245" t="s">
        <v>24</v>
      </c>
      <c r="D245">
        <v>251.2</v>
      </c>
      <c r="E245">
        <v>1.9</v>
      </c>
      <c r="F245">
        <v>8.27</v>
      </c>
      <c r="G245">
        <v>187</v>
      </c>
      <c r="H245">
        <v>0.43</v>
      </c>
      <c r="I245">
        <v>0.27</v>
      </c>
      <c r="J245">
        <f>IFERROR(INDEX('Keeper Rankings'!$I$4:$I$530,MATCH('Overall 6x6'!A245,'Keeper Rankings'!$P$4:$P$530,0)),"")</f>
        <v>429.5</v>
      </c>
      <c r="K245" s="5" t="s">
        <v>2402</v>
      </c>
    </row>
    <row r="246" spans="1:11" x14ac:dyDescent="0.25">
      <c r="A246" t="s">
        <v>305</v>
      </c>
      <c r="B246" t="s">
        <v>81</v>
      </c>
      <c r="C246" t="s">
        <v>24</v>
      </c>
      <c r="D246">
        <v>252.4</v>
      </c>
      <c r="E246">
        <v>2.1</v>
      </c>
      <c r="F246">
        <v>8.1</v>
      </c>
      <c r="G246">
        <v>162</v>
      </c>
      <c r="H246">
        <v>0.51</v>
      </c>
      <c r="I246">
        <v>0.28000000000000003</v>
      </c>
      <c r="J246">
        <f>IFERROR(INDEX('Keeper Rankings'!$I$4:$I$530,MATCH('Overall 6x6'!A246,'Keeper Rankings'!$P$4:$P$530,0)),"")</f>
        <v>377</v>
      </c>
      <c r="K246" s="5" t="s">
        <v>2402</v>
      </c>
    </row>
    <row r="247" spans="1:11" x14ac:dyDescent="0.25">
      <c r="A247" t="s">
        <v>304</v>
      </c>
      <c r="B247" t="s">
        <v>31</v>
      </c>
      <c r="C247" t="s">
        <v>62</v>
      </c>
      <c r="D247">
        <v>254.6</v>
      </c>
      <c r="E247">
        <v>1.7</v>
      </c>
      <c r="F247">
        <v>3.1</v>
      </c>
      <c r="G247">
        <v>232</v>
      </c>
      <c r="H247">
        <v>0.47</v>
      </c>
      <c r="I247">
        <v>0.31</v>
      </c>
      <c r="J247" t="str">
        <f>IFERROR(INDEX('Keeper Rankings'!$I$4:$I$530,MATCH('Overall 6x6'!A247,'Keeper Rankings'!$P$4:$P$530,0)),"")</f>
        <v/>
      </c>
      <c r="K247" s="5" t="s">
        <v>2402</v>
      </c>
    </row>
    <row r="248" spans="1:11" x14ac:dyDescent="0.25">
      <c r="A248" t="s">
        <v>302</v>
      </c>
      <c r="B248" t="s">
        <v>35</v>
      </c>
      <c r="C248" t="s">
        <v>17</v>
      </c>
      <c r="D248">
        <v>255</v>
      </c>
      <c r="E248">
        <v>1.9</v>
      </c>
      <c r="F248">
        <v>5.39</v>
      </c>
      <c r="G248">
        <v>201</v>
      </c>
      <c r="H248">
        <v>0.39</v>
      </c>
      <c r="I248">
        <v>0.72</v>
      </c>
      <c r="J248">
        <f>IFERROR(INDEX('Keeper Rankings'!$I$4:$I$530,MATCH('Overall 6x6'!A248,'Keeper Rankings'!$P$4:$P$530,0)),"")</f>
        <v>225.5</v>
      </c>
      <c r="K248" s="5" t="s">
        <v>2402</v>
      </c>
    </row>
    <row r="249" spans="1:11" x14ac:dyDescent="0.25">
      <c r="A249" t="s">
        <v>291</v>
      </c>
      <c r="B249" t="s">
        <v>38</v>
      </c>
      <c r="C249" t="s">
        <v>56</v>
      </c>
      <c r="D249">
        <v>255.2</v>
      </c>
      <c r="E249">
        <v>1.4</v>
      </c>
      <c r="F249">
        <v>6.44</v>
      </c>
      <c r="G249">
        <v>275</v>
      </c>
      <c r="H249">
        <v>0.96</v>
      </c>
      <c r="I249">
        <v>0.43</v>
      </c>
      <c r="J249">
        <f>IFERROR(INDEX('Keeper Rankings'!$I$4:$I$530,MATCH('Overall 6x6'!A249,'Keeper Rankings'!$P$4:$P$530,0)),"")</f>
        <v>385</v>
      </c>
      <c r="K249" s="5" t="s">
        <v>2402</v>
      </c>
    </row>
    <row r="250" spans="1:11" x14ac:dyDescent="0.25">
      <c r="A250" t="s">
        <v>93</v>
      </c>
      <c r="B250" t="s">
        <v>33</v>
      </c>
      <c r="C250" t="s">
        <v>56</v>
      </c>
      <c r="D250">
        <v>257.39999999999998</v>
      </c>
      <c r="E250">
        <v>0.5</v>
      </c>
      <c r="F250">
        <v>3.99</v>
      </c>
      <c r="G250">
        <v>560</v>
      </c>
      <c r="H250">
        <v>0.44</v>
      </c>
      <c r="I250">
        <v>0.6</v>
      </c>
      <c r="J250">
        <f>IFERROR(INDEX('Keeper Rankings'!$I$4:$I$530,MATCH('Overall 6x6'!A250,'Keeper Rankings'!$P$4:$P$530,0)),"")</f>
        <v>83.5</v>
      </c>
      <c r="K250" s="5" t="s">
        <v>2402</v>
      </c>
    </row>
    <row r="251" spans="1:11" x14ac:dyDescent="0.25">
      <c r="A251" t="s">
        <v>301</v>
      </c>
      <c r="B251" t="s">
        <v>99</v>
      </c>
      <c r="C251" t="s">
        <v>62</v>
      </c>
      <c r="D251">
        <v>257.7</v>
      </c>
      <c r="E251">
        <v>2</v>
      </c>
      <c r="F251">
        <v>5.05</v>
      </c>
      <c r="G251">
        <v>180</v>
      </c>
      <c r="H251">
        <v>0.57999999999999996</v>
      </c>
      <c r="I251">
        <v>0.48</v>
      </c>
      <c r="J251" t="str">
        <f>IFERROR(INDEX('Keeper Rankings'!$I$4:$I$530,MATCH('Overall 6x6'!A251,'Keeper Rankings'!$P$4:$P$530,0)),"")</f>
        <v/>
      </c>
      <c r="K251" s="5" t="s">
        <v>2402</v>
      </c>
    </row>
    <row r="252" spans="1:11" x14ac:dyDescent="0.25">
      <c r="A252" t="s">
        <v>294</v>
      </c>
      <c r="B252" t="s">
        <v>68</v>
      </c>
      <c r="C252" t="s">
        <v>17</v>
      </c>
      <c r="D252">
        <v>258.2</v>
      </c>
      <c r="E252">
        <v>1.7</v>
      </c>
      <c r="F252">
        <v>6.73</v>
      </c>
      <c r="G252">
        <v>225</v>
      </c>
      <c r="H252">
        <v>0.28000000000000003</v>
      </c>
      <c r="I252">
        <v>0.39</v>
      </c>
      <c r="J252">
        <f>IFERROR(INDEX('Keeper Rankings'!$I$4:$I$530,MATCH('Overall 6x6'!A252,'Keeper Rankings'!$P$4:$P$530,0)),"")</f>
        <v>209.5</v>
      </c>
      <c r="K252" s="5" t="s">
        <v>2402</v>
      </c>
    </row>
    <row r="253" spans="1:11" x14ac:dyDescent="0.25">
      <c r="A253" t="s">
        <v>312</v>
      </c>
      <c r="B253" t="s">
        <v>102</v>
      </c>
      <c r="C253" t="s">
        <v>24</v>
      </c>
      <c r="D253">
        <v>259.89999999999998</v>
      </c>
      <c r="E253">
        <v>1.7</v>
      </c>
      <c r="F253">
        <v>7.45</v>
      </c>
      <c r="G253">
        <v>216</v>
      </c>
      <c r="H253">
        <v>0.35</v>
      </c>
      <c r="I253">
        <v>0.57999999999999996</v>
      </c>
      <c r="J253">
        <f>IFERROR(INDEX('Keeper Rankings'!$I$4:$I$530,MATCH('Overall 6x6'!A253,'Keeper Rankings'!$P$4:$P$530,0)),"")</f>
        <v>135</v>
      </c>
      <c r="K253" s="5" t="s">
        <v>2402</v>
      </c>
    </row>
    <row r="254" spans="1:11" x14ac:dyDescent="0.25">
      <c r="A254" t="s">
        <v>265</v>
      </c>
      <c r="B254">
        <v>0</v>
      </c>
      <c r="C254" t="s">
        <v>17</v>
      </c>
      <c r="D254">
        <v>260.60000000000002</v>
      </c>
      <c r="E254">
        <v>2.2000000000000002</v>
      </c>
      <c r="F254">
        <v>4.01</v>
      </c>
      <c r="G254">
        <v>159</v>
      </c>
      <c r="H254">
        <v>0.52</v>
      </c>
      <c r="I254">
        <v>0.39</v>
      </c>
      <c r="J254">
        <f>IFERROR(INDEX('Keeper Rankings'!$I$4:$I$530,MATCH('Overall 6x6'!A254,'Keeper Rankings'!$P$4:$P$530,0)),"")</f>
        <v>131</v>
      </c>
      <c r="K254" s="5" t="s">
        <v>2402</v>
      </c>
    </row>
    <row r="255" spans="1:11" x14ac:dyDescent="0.25">
      <c r="A255" t="s">
        <v>317</v>
      </c>
      <c r="B255" t="s">
        <v>108</v>
      </c>
      <c r="C255" t="s">
        <v>62</v>
      </c>
      <c r="D255">
        <v>262.2</v>
      </c>
      <c r="E255">
        <v>0.9</v>
      </c>
      <c r="F255" t="s">
        <v>128</v>
      </c>
      <c r="G255">
        <v>416</v>
      </c>
      <c r="H255">
        <v>0.21</v>
      </c>
      <c r="I255">
        <v>0.26</v>
      </c>
      <c r="J255">
        <f>IFERROR(INDEX('Keeper Rankings'!$I$4:$I$530,MATCH('Overall 6x6'!A255,'Keeper Rankings'!$P$4:$P$530,0)),"")</f>
        <v>313</v>
      </c>
      <c r="K255" s="5" t="s">
        <v>2402</v>
      </c>
    </row>
    <row r="256" spans="1:11" x14ac:dyDescent="0.25">
      <c r="A256" t="s">
        <v>303</v>
      </c>
      <c r="B256" t="s">
        <v>61</v>
      </c>
      <c r="C256" t="s">
        <v>21</v>
      </c>
      <c r="D256">
        <v>265.2</v>
      </c>
      <c r="E256">
        <v>1.8</v>
      </c>
      <c r="F256">
        <v>5.58</v>
      </c>
      <c r="G256">
        <v>213</v>
      </c>
      <c r="H256">
        <v>0.26</v>
      </c>
      <c r="I256">
        <v>0.47</v>
      </c>
      <c r="J256">
        <f>IFERROR(INDEX('Keeper Rankings'!$I$4:$I$530,MATCH('Overall 6x6'!A256,'Keeper Rankings'!$P$4:$P$530,0)),"")</f>
        <v>482</v>
      </c>
      <c r="K256" s="5" t="s">
        <v>2402</v>
      </c>
    </row>
    <row r="257" spans="1:11" x14ac:dyDescent="0.25">
      <c r="A257" t="s">
        <v>311</v>
      </c>
      <c r="B257" t="s">
        <v>13</v>
      </c>
      <c r="C257" t="s">
        <v>24</v>
      </c>
      <c r="D257">
        <v>265.39999999999998</v>
      </c>
      <c r="E257">
        <v>1.5</v>
      </c>
      <c r="F257">
        <v>8.43</v>
      </c>
      <c r="G257">
        <v>256</v>
      </c>
      <c r="H257">
        <v>0.3</v>
      </c>
      <c r="I257">
        <v>0.51</v>
      </c>
      <c r="J257">
        <f>IFERROR(INDEX('Keeper Rankings'!$I$4:$I$530,MATCH('Overall 6x6'!A257,'Keeper Rankings'!$P$4:$P$530,0)),"")</f>
        <v>218</v>
      </c>
      <c r="K257" s="5" t="s">
        <v>2402</v>
      </c>
    </row>
    <row r="258" spans="1:11" x14ac:dyDescent="0.25">
      <c r="A258" t="s">
        <v>307</v>
      </c>
      <c r="B258" t="s">
        <v>116</v>
      </c>
      <c r="C258" t="s">
        <v>24</v>
      </c>
      <c r="D258">
        <v>265.39999999999998</v>
      </c>
      <c r="E258">
        <v>2.8</v>
      </c>
      <c r="F258">
        <v>9.48</v>
      </c>
      <c r="G258">
        <v>95</v>
      </c>
      <c r="H258">
        <v>0.69</v>
      </c>
      <c r="I258">
        <v>0.34</v>
      </c>
      <c r="J258">
        <f>IFERROR(INDEX('Keeper Rankings'!$I$4:$I$530,MATCH('Overall 6x6'!A258,'Keeper Rankings'!$P$4:$P$530,0)),"")</f>
        <v>266</v>
      </c>
      <c r="K258" s="5" t="s">
        <v>2402</v>
      </c>
    </row>
    <row r="259" spans="1:11" x14ac:dyDescent="0.25">
      <c r="A259" t="s">
        <v>282</v>
      </c>
      <c r="B259" t="s">
        <v>78</v>
      </c>
      <c r="C259" t="s">
        <v>56</v>
      </c>
      <c r="D259">
        <v>266.39999999999998</v>
      </c>
      <c r="E259">
        <v>0.4</v>
      </c>
      <c r="F259">
        <v>4.2</v>
      </c>
      <c r="G259">
        <v>593</v>
      </c>
      <c r="H259">
        <v>0.33</v>
      </c>
      <c r="I259">
        <v>0.69</v>
      </c>
      <c r="J259" t="str">
        <f>IFERROR(INDEX('Keeper Rankings'!$I$4:$I$530,MATCH('Overall 6x6'!A259,'Keeper Rankings'!$P$4:$P$530,0)),"")</f>
        <v/>
      </c>
      <c r="K259" s="5" t="s">
        <v>2402</v>
      </c>
    </row>
    <row r="260" spans="1:11" x14ac:dyDescent="0.25">
      <c r="A260" t="s">
        <v>308</v>
      </c>
      <c r="B260" t="s">
        <v>31</v>
      </c>
      <c r="C260" t="s">
        <v>24</v>
      </c>
      <c r="D260">
        <v>267.3</v>
      </c>
      <c r="E260">
        <v>1.5</v>
      </c>
      <c r="F260">
        <v>6.96</v>
      </c>
      <c r="G260">
        <v>255</v>
      </c>
      <c r="H260">
        <v>0.28000000000000003</v>
      </c>
      <c r="I260">
        <v>0.28000000000000003</v>
      </c>
      <c r="J260">
        <f>IFERROR(INDEX('Keeper Rankings'!$I$4:$I$530,MATCH('Overall 6x6'!A260,'Keeper Rankings'!$P$4:$P$530,0)),"")</f>
        <v>239.5</v>
      </c>
      <c r="K260" s="5" t="s">
        <v>2402</v>
      </c>
    </row>
    <row r="261" spans="1:11" x14ac:dyDescent="0.25">
      <c r="A261" t="s">
        <v>323</v>
      </c>
      <c r="B261" t="s">
        <v>10</v>
      </c>
      <c r="C261" t="s">
        <v>21</v>
      </c>
      <c r="D261">
        <v>267.7</v>
      </c>
      <c r="E261">
        <v>1.7</v>
      </c>
      <c r="F261">
        <v>4.25</v>
      </c>
      <c r="G261">
        <v>229</v>
      </c>
      <c r="H261">
        <v>0.19</v>
      </c>
      <c r="I261">
        <v>0.21</v>
      </c>
      <c r="J261">
        <f>IFERROR(INDEX('Keeper Rankings'!$I$4:$I$530,MATCH('Overall 6x6'!A261,'Keeper Rankings'!$P$4:$P$530,0)),"")</f>
        <v>165</v>
      </c>
      <c r="K261" s="5" t="s">
        <v>2402</v>
      </c>
    </row>
    <row r="262" spans="1:11" x14ac:dyDescent="0.25">
      <c r="A262" t="s">
        <v>299</v>
      </c>
      <c r="B262" t="s">
        <v>140</v>
      </c>
      <c r="C262" t="s">
        <v>17</v>
      </c>
      <c r="D262">
        <v>268.39999999999998</v>
      </c>
      <c r="E262">
        <v>2.6</v>
      </c>
      <c r="F262">
        <v>6.05</v>
      </c>
      <c r="G262">
        <v>113</v>
      </c>
      <c r="H262">
        <v>0.48</v>
      </c>
      <c r="I262">
        <v>0.34</v>
      </c>
      <c r="J262">
        <f>IFERROR(INDEX('Keeper Rankings'!$I$4:$I$530,MATCH('Overall 6x6'!A262,'Keeper Rankings'!$P$4:$P$530,0)),"")</f>
        <v>158.5</v>
      </c>
      <c r="K262" s="5" t="s">
        <v>2402</v>
      </c>
    </row>
    <row r="263" spans="1:11" x14ac:dyDescent="0.25">
      <c r="A263" t="s">
        <v>322</v>
      </c>
      <c r="B263" t="s">
        <v>99</v>
      </c>
      <c r="C263" t="s">
        <v>24</v>
      </c>
      <c r="D263">
        <v>273</v>
      </c>
      <c r="E263">
        <v>1.6</v>
      </c>
      <c r="F263">
        <v>7.33</v>
      </c>
      <c r="G263">
        <v>238</v>
      </c>
      <c r="H263">
        <v>0.34</v>
      </c>
      <c r="I263">
        <v>0.3</v>
      </c>
      <c r="J263">
        <f>IFERROR(INDEX('Keeper Rankings'!$I$4:$I$530,MATCH('Overall 6x6'!A263,'Keeper Rankings'!$P$4:$P$530,0)),"")</f>
        <v>393</v>
      </c>
      <c r="K263" s="5" t="s">
        <v>2402</v>
      </c>
    </row>
    <row r="264" spans="1:11" x14ac:dyDescent="0.25">
      <c r="A264" t="s">
        <v>316</v>
      </c>
      <c r="B264" t="s">
        <v>81</v>
      </c>
      <c r="C264" t="s">
        <v>21</v>
      </c>
      <c r="D264">
        <v>274.7</v>
      </c>
      <c r="E264">
        <v>0.8</v>
      </c>
      <c r="F264">
        <v>6.35</v>
      </c>
      <c r="G264">
        <v>436</v>
      </c>
      <c r="H264">
        <v>0.08</v>
      </c>
      <c r="I264">
        <v>0.35</v>
      </c>
      <c r="J264">
        <f>IFERROR(INDEX('Keeper Rankings'!$I$4:$I$530,MATCH('Overall 6x6'!A264,'Keeper Rankings'!$P$4:$P$530,0)),"")</f>
        <v>310.5</v>
      </c>
      <c r="K264" s="5" t="s">
        <v>2402</v>
      </c>
    </row>
    <row r="265" spans="1:11" x14ac:dyDescent="0.25">
      <c r="A265" t="s">
        <v>325</v>
      </c>
      <c r="B265" t="s">
        <v>89</v>
      </c>
      <c r="C265" t="s">
        <v>56</v>
      </c>
      <c r="D265">
        <v>275.89999999999998</v>
      </c>
      <c r="E265">
        <v>0.5</v>
      </c>
      <c r="F265">
        <v>5.51</v>
      </c>
      <c r="G265">
        <v>551</v>
      </c>
      <c r="H265">
        <v>0.42</v>
      </c>
      <c r="I265">
        <v>0.36</v>
      </c>
      <c r="J265" t="str">
        <f>IFERROR(INDEX('Keeper Rankings'!$I$4:$I$530,MATCH('Overall 6x6'!A265,'Keeper Rankings'!$P$4:$P$530,0)),"")</f>
        <v/>
      </c>
      <c r="K265" s="5" t="s">
        <v>2402</v>
      </c>
    </row>
    <row r="266" spans="1:11" x14ac:dyDescent="0.25">
      <c r="A266" t="s">
        <v>318</v>
      </c>
      <c r="B266" t="s">
        <v>43</v>
      </c>
      <c r="C266" t="s">
        <v>24</v>
      </c>
      <c r="D266">
        <v>276</v>
      </c>
      <c r="E266">
        <v>1.2</v>
      </c>
      <c r="F266">
        <v>6.91</v>
      </c>
      <c r="G266">
        <v>314</v>
      </c>
      <c r="H266">
        <v>0.23</v>
      </c>
      <c r="I266">
        <v>0.14000000000000001</v>
      </c>
      <c r="J266">
        <f>IFERROR(INDEX('Keeper Rankings'!$I$4:$I$530,MATCH('Overall 6x6'!A266,'Keeper Rankings'!$P$4:$P$530,0)),"")</f>
        <v>295</v>
      </c>
      <c r="K266" s="5" t="s">
        <v>2402</v>
      </c>
    </row>
    <row r="267" spans="1:11" x14ac:dyDescent="0.25">
      <c r="A267" t="s">
        <v>313</v>
      </c>
      <c r="B267" t="s">
        <v>13</v>
      </c>
      <c r="C267" t="s">
        <v>24</v>
      </c>
      <c r="D267">
        <v>278.39999999999998</v>
      </c>
      <c r="E267">
        <v>1.6</v>
      </c>
      <c r="F267">
        <v>7</v>
      </c>
      <c r="G267">
        <v>237</v>
      </c>
      <c r="H267">
        <v>0.36</v>
      </c>
      <c r="I267">
        <v>0.63</v>
      </c>
      <c r="J267">
        <f>IFERROR(INDEX('Keeper Rankings'!$I$4:$I$530,MATCH('Overall 6x6'!A267,'Keeper Rankings'!$P$4:$P$530,0)),"")</f>
        <v>370.5</v>
      </c>
      <c r="K267" s="5" t="s">
        <v>2402</v>
      </c>
    </row>
    <row r="268" spans="1:11" x14ac:dyDescent="0.25">
      <c r="A268" t="s">
        <v>320</v>
      </c>
      <c r="B268" t="s">
        <v>31</v>
      </c>
      <c r="C268" t="s">
        <v>56</v>
      </c>
      <c r="D268">
        <v>279.2</v>
      </c>
      <c r="E268">
        <v>1</v>
      </c>
      <c r="F268">
        <v>5.49</v>
      </c>
      <c r="G268">
        <v>362</v>
      </c>
      <c r="H268">
        <v>0.88</v>
      </c>
      <c r="I268">
        <v>0.08</v>
      </c>
      <c r="J268">
        <f>IFERROR(INDEX('Keeper Rankings'!$I$4:$I$530,MATCH('Overall 6x6'!A268,'Keeper Rankings'!$P$4:$P$530,0)),"")</f>
        <v>317.5</v>
      </c>
      <c r="K268" s="5" t="s">
        <v>2402</v>
      </c>
    </row>
    <row r="269" spans="1:11" x14ac:dyDescent="0.25">
      <c r="A269" t="s">
        <v>319</v>
      </c>
      <c r="B269" t="s">
        <v>123</v>
      </c>
      <c r="C269" t="s">
        <v>62</v>
      </c>
      <c r="D269">
        <v>279.39999999999998</v>
      </c>
      <c r="E269">
        <v>1.9</v>
      </c>
      <c r="F269">
        <v>3.74</v>
      </c>
      <c r="G269">
        <v>193</v>
      </c>
      <c r="H269">
        <v>0.53</v>
      </c>
      <c r="I269">
        <v>0.21</v>
      </c>
      <c r="J269" t="str">
        <f>IFERROR(INDEX('Keeper Rankings'!$I$4:$I$530,MATCH('Overall 6x6'!A269,'Keeper Rankings'!$P$4:$P$530,0)),"")</f>
        <v/>
      </c>
      <c r="K269" s="5" t="s">
        <v>2402</v>
      </c>
    </row>
    <row r="270" spans="1:11" x14ac:dyDescent="0.25">
      <c r="A270" t="s">
        <v>367</v>
      </c>
      <c r="B270" t="s">
        <v>116</v>
      </c>
      <c r="C270" t="s">
        <v>17</v>
      </c>
      <c r="D270">
        <v>279.5</v>
      </c>
      <c r="E270">
        <v>0.7</v>
      </c>
      <c r="F270">
        <v>5.09</v>
      </c>
      <c r="G270">
        <v>456</v>
      </c>
      <c r="H270">
        <v>0.05</v>
      </c>
      <c r="I270">
        <v>0.23</v>
      </c>
      <c r="J270">
        <f>IFERROR(INDEX('Keeper Rankings'!$I$4:$I$530,MATCH('Overall 6x6'!A270,'Keeper Rankings'!$P$4:$P$530,0)),"")</f>
        <v>370</v>
      </c>
      <c r="K270" s="5" t="s">
        <v>2402</v>
      </c>
    </row>
    <row r="271" spans="1:11" x14ac:dyDescent="0.25">
      <c r="A271" t="s">
        <v>330</v>
      </c>
      <c r="B271" t="s">
        <v>13</v>
      </c>
      <c r="C271" t="s">
        <v>21</v>
      </c>
      <c r="D271">
        <v>284.10000000000002</v>
      </c>
      <c r="E271">
        <v>1.8</v>
      </c>
      <c r="F271">
        <v>3.56</v>
      </c>
      <c r="G271">
        <v>208</v>
      </c>
      <c r="H271">
        <v>0.24</v>
      </c>
      <c r="I271">
        <v>0.53</v>
      </c>
      <c r="J271">
        <f>IFERROR(INDEX('Keeper Rankings'!$I$4:$I$530,MATCH('Overall 6x6'!A271,'Keeper Rankings'!$P$4:$P$530,0)),"")</f>
        <v>558</v>
      </c>
      <c r="K271" s="5" t="s">
        <v>2402</v>
      </c>
    </row>
    <row r="272" spans="1:11" x14ac:dyDescent="0.25">
      <c r="A272" t="s">
        <v>338</v>
      </c>
      <c r="B272" t="s">
        <v>10</v>
      </c>
      <c r="C272" t="s">
        <v>24</v>
      </c>
      <c r="D272">
        <v>287.2</v>
      </c>
      <c r="E272">
        <v>1</v>
      </c>
      <c r="F272">
        <v>7.11</v>
      </c>
      <c r="G272">
        <v>374</v>
      </c>
      <c r="H272">
        <v>0.12</v>
      </c>
      <c r="I272">
        <v>0.88</v>
      </c>
      <c r="J272">
        <f>IFERROR(INDEX('Keeper Rankings'!$I$4:$I$530,MATCH('Overall 6x6'!A272,'Keeper Rankings'!$P$4:$P$530,0)),"")</f>
        <v>319</v>
      </c>
      <c r="K272" s="5" t="s">
        <v>2402</v>
      </c>
    </row>
    <row r="273" spans="1:11" x14ac:dyDescent="0.25">
      <c r="A273" t="s">
        <v>309</v>
      </c>
      <c r="B273" t="s">
        <v>41</v>
      </c>
      <c r="C273" t="s">
        <v>17</v>
      </c>
      <c r="D273">
        <v>290.39999999999998</v>
      </c>
      <c r="E273">
        <v>0.9</v>
      </c>
      <c r="F273">
        <v>3.93</v>
      </c>
      <c r="G273">
        <v>408</v>
      </c>
      <c r="H273">
        <v>0.21</v>
      </c>
      <c r="I273">
        <v>0.35</v>
      </c>
      <c r="J273">
        <f>IFERROR(INDEX('Keeper Rankings'!$I$4:$I$530,MATCH('Overall 6x6'!A273,'Keeper Rankings'!$P$4:$P$530,0)),"")</f>
        <v>119.5</v>
      </c>
      <c r="K273" s="5" t="s">
        <v>2402</v>
      </c>
    </row>
    <row r="274" spans="1:11" x14ac:dyDescent="0.25">
      <c r="A274" t="s">
        <v>331</v>
      </c>
      <c r="B274" t="s">
        <v>23</v>
      </c>
      <c r="C274" t="s">
        <v>21</v>
      </c>
      <c r="D274">
        <v>294.39999999999998</v>
      </c>
      <c r="E274">
        <v>1.4</v>
      </c>
      <c r="F274">
        <v>4.9400000000000004</v>
      </c>
      <c r="G274">
        <v>286</v>
      </c>
      <c r="H274">
        <v>0.21</v>
      </c>
      <c r="I274">
        <v>0.34</v>
      </c>
      <c r="J274">
        <f>IFERROR(INDEX('Keeper Rankings'!$I$4:$I$530,MATCH('Overall 6x6'!A274,'Keeper Rankings'!$P$4:$P$530,0)),"")</f>
        <v>338.5</v>
      </c>
      <c r="K274" s="5" t="s">
        <v>2402</v>
      </c>
    </row>
    <row r="275" spans="1:11" x14ac:dyDescent="0.25">
      <c r="A275" t="s">
        <v>321</v>
      </c>
      <c r="B275" t="s">
        <v>43</v>
      </c>
      <c r="C275" t="s">
        <v>17</v>
      </c>
      <c r="D275">
        <v>296.3</v>
      </c>
      <c r="E275">
        <v>1.7</v>
      </c>
      <c r="F275">
        <v>6.65</v>
      </c>
      <c r="G275">
        <v>231</v>
      </c>
      <c r="H275">
        <v>0.35</v>
      </c>
      <c r="I275">
        <v>0.19</v>
      </c>
      <c r="J275">
        <f>IFERROR(INDEX('Keeper Rankings'!$I$4:$I$530,MATCH('Overall 6x6'!A275,'Keeper Rankings'!$P$4:$P$530,0)),"")</f>
        <v>276.5</v>
      </c>
      <c r="K275" s="5" t="s">
        <v>2402</v>
      </c>
    </row>
    <row r="276" spans="1:11" x14ac:dyDescent="0.25">
      <c r="A276" t="s">
        <v>332</v>
      </c>
      <c r="B276" t="s">
        <v>19</v>
      </c>
      <c r="C276" t="s">
        <v>24</v>
      </c>
      <c r="D276">
        <v>297.7</v>
      </c>
      <c r="E276">
        <v>1.6</v>
      </c>
      <c r="F276">
        <v>9.19</v>
      </c>
      <c r="G276">
        <v>243</v>
      </c>
      <c r="H276">
        <v>0.36</v>
      </c>
      <c r="I276">
        <v>0.16</v>
      </c>
      <c r="J276">
        <f>IFERROR(INDEX('Keeper Rankings'!$I$4:$I$530,MATCH('Overall 6x6'!A276,'Keeper Rankings'!$P$4:$P$530,0)),"")</f>
        <v>317.5</v>
      </c>
      <c r="K276" s="5" t="s">
        <v>2402</v>
      </c>
    </row>
    <row r="277" spans="1:11" x14ac:dyDescent="0.25">
      <c r="A277" t="s">
        <v>329</v>
      </c>
      <c r="B277" t="s">
        <v>108</v>
      </c>
      <c r="C277" t="s">
        <v>17</v>
      </c>
      <c r="D277">
        <v>300.10000000000002</v>
      </c>
      <c r="E277">
        <v>2.2999999999999998</v>
      </c>
      <c r="F277">
        <v>6.39</v>
      </c>
      <c r="G277">
        <v>146</v>
      </c>
      <c r="H277">
        <v>0.38</v>
      </c>
      <c r="I277">
        <v>0.42</v>
      </c>
      <c r="J277">
        <f>IFERROR(INDEX('Keeper Rankings'!$I$4:$I$530,MATCH('Overall 6x6'!A277,'Keeper Rankings'!$P$4:$P$530,0)),"")</f>
        <v>311.5</v>
      </c>
      <c r="K277" s="5" t="s">
        <v>2402</v>
      </c>
    </row>
    <row r="278" spans="1:11" x14ac:dyDescent="0.25">
      <c r="A278" t="s">
        <v>327</v>
      </c>
      <c r="B278" t="s">
        <v>16</v>
      </c>
      <c r="C278" t="s">
        <v>24</v>
      </c>
      <c r="D278">
        <v>301</v>
      </c>
      <c r="E278">
        <v>1.6</v>
      </c>
      <c r="F278">
        <v>11.05</v>
      </c>
      <c r="G278">
        <v>239</v>
      </c>
      <c r="H278">
        <v>0.33</v>
      </c>
      <c r="I278">
        <v>0.18</v>
      </c>
      <c r="J278">
        <f>IFERROR(INDEX('Keeper Rankings'!$I$4:$I$530,MATCH('Overall 6x6'!A278,'Keeper Rankings'!$P$4:$P$530,0)),"")</f>
        <v>223.5</v>
      </c>
      <c r="K278" s="5" t="s">
        <v>2402</v>
      </c>
    </row>
    <row r="279" spans="1:11" x14ac:dyDescent="0.25">
      <c r="A279" t="s">
        <v>324</v>
      </c>
      <c r="B279" t="s">
        <v>16</v>
      </c>
      <c r="C279" t="s">
        <v>17</v>
      </c>
      <c r="D279">
        <v>301.39999999999998</v>
      </c>
      <c r="E279">
        <v>1.1000000000000001</v>
      </c>
      <c r="F279">
        <v>4.51</v>
      </c>
      <c r="G279">
        <v>355</v>
      </c>
      <c r="H279">
        <v>0.16</v>
      </c>
      <c r="I279">
        <v>0.33</v>
      </c>
      <c r="J279">
        <f>IFERROR(INDEX('Keeper Rankings'!$I$4:$I$530,MATCH('Overall 6x6'!A279,'Keeper Rankings'!$P$4:$P$530,0)),"")</f>
        <v>373</v>
      </c>
      <c r="K279" s="5" t="s">
        <v>2402</v>
      </c>
    </row>
    <row r="280" spans="1:11" x14ac:dyDescent="0.25">
      <c r="A280" t="s">
        <v>333</v>
      </c>
      <c r="B280" t="s">
        <v>52</v>
      </c>
      <c r="C280" t="s">
        <v>17</v>
      </c>
      <c r="D280">
        <v>303.10000000000002</v>
      </c>
      <c r="E280">
        <v>1.1000000000000001</v>
      </c>
      <c r="F280">
        <v>5.77</v>
      </c>
      <c r="G280">
        <v>359</v>
      </c>
      <c r="H280">
        <v>0.18</v>
      </c>
      <c r="I280">
        <v>0.38</v>
      </c>
      <c r="J280">
        <f>IFERROR(INDEX('Keeper Rankings'!$I$4:$I$530,MATCH('Overall 6x6'!A280,'Keeper Rankings'!$P$4:$P$530,0)),"")</f>
        <v>240</v>
      </c>
      <c r="K280" s="5" t="s">
        <v>2402</v>
      </c>
    </row>
    <row r="281" spans="1:11" x14ac:dyDescent="0.25">
      <c r="A281" t="s">
        <v>337</v>
      </c>
      <c r="B281" t="s">
        <v>23</v>
      </c>
      <c r="C281" t="s">
        <v>24</v>
      </c>
      <c r="D281">
        <v>304.10000000000002</v>
      </c>
      <c r="E281">
        <v>2.1</v>
      </c>
      <c r="F281">
        <v>6.08</v>
      </c>
      <c r="G281">
        <v>165</v>
      </c>
      <c r="H281">
        <v>0.46</v>
      </c>
      <c r="I281">
        <v>0.38</v>
      </c>
      <c r="J281">
        <f>IFERROR(INDEX('Keeper Rankings'!$I$4:$I$530,MATCH('Overall 6x6'!A281,'Keeper Rankings'!$P$4:$P$530,0)),"")</f>
        <v>386</v>
      </c>
      <c r="K281" s="5" t="s">
        <v>2402</v>
      </c>
    </row>
    <row r="282" spans="1:11" x14ac:dyDescent="0.25">
      <c r="A282" t="s">
        <v>356</v>
      </c>
      <c r="B282" t="s">
        <v>43</v>
      </c>
      <c r="C282" t="s">
        <v>24</v>
      </c>
      <c r="D282">
        <v>304.60000000000002</v>
      </c>
      <c r="E282">
        <v>1.4</v>
      </c>
      <c r="F282">
        <v>7.77</v>
      </c>
      <c r="G282">
        <v>281</v>
      </c>
      <c r="H282">
        <v>0.19</v>
      </c>
      <c r="I282">
        <v>0.24</v>
      </c>
      <c r="J282" t="str">
        <f>IFERROR(INDEX('Keeper Rankings'!$I$4:$I$530,MATCH('Overall 6x6'!A282,'Keeper Rankings'!$P$4:$P$530,0)),"")</f>
        <v/>
      </c>
      <c r="K282" s="5" t="s">
        <v>2402</v>
      </c>
    </row>
    <row r="283" spans="1:11" x14ac:dyDescent="0.25">
      <c r="A283" t="s">
        <v>339</v>
      </c>
      <c r="B283" t="s">
        <v>28</v>
      </c>
      <c r="C283" t="s">
        <v>62</v>
      </c>
      <c r="D283">
        <v>304.89999999999998</v>
      </c>
      <c r="E283">
        <v>1.9</v>
      </c>
      <c r="F283">
        <v>4</v>
      </c>
      <c r="G283">
        <v>200</v>
      </c>
      <c r="H283">
        <v>0.51</v>
      </c>
      <c r="I283">
        <v>0.21</v>
      </c>
      <c r="J283" t="str">
        <f>IFERROR(INDEX('Keeper Rankings'!$I$4:$I$530,MATCH('Overall 6x6'!A283,'Keeper Rankings'!$P$4:$P$530,0)),"")</f>
        <v/>
      </c>
      <c r="K283" s="5" t="s">
        <v>2402</v>
      </c>
    </row>
    <row r="284" spans="1:11" x14ac:dyDescent="0.25">
      <c r="A284" t="s">
        <v>328</v>
      </c>
      <c r="B284" t="s">
        <v>156</v>
      </c>
      <c r="C284" t="s">
        <v>24</v>
      </c>
      <c r="D284">
        <v>305.60000000000002</v>
      </c>
      <c r="E284">
        <v>1.7</v>
      </c>
      <c r="F284">
        <v>8.19</v>
      </c>
      <c r="G284">
        <v>218</v>
      </c>
      <c r="H284">
        <v>0.38</v>
      </c>
      <c r="I284">
        <v>0.36</v>
      </c>
      <c r="J284">
        <f>IFERROR(INDEX('Keeper Rankings'!$I$4:$I$530,MATCH('Overall 6x6'!A284,'Keeper Rankings'!$P$4:$P$530,0)),"")</f>
        <v>299.5</v>
      </c>
      <c r="K284" s="5" t="s">
        <v>2402</v>
      </c>
    </row>
    <row r="285" spans="1:11" x14ac:dyDescent="0.25">
      <c r="A285" t="s">
        <v>342</v>
      </c>
      <c r="B285" t="s">
        <v>78</v>
      </c>
      <c r="C285" t="s">
        <v>48</v>
      </c>
      <c r="D285">
        <v>306.2</v>
      </c>
      <c r="E285">
        <v>1.1000000000000001</v>
      </c>
      <c r="F285">
        <v>5.25</v>
      </c>
      <c r="G285">
        <v>350</v>
      </c>
      <c r="H285">
        <v>0.14000000000000001</v>
      </c>
      <c r="I285">
        <v>0.18</v>
      </c>
      <c r="J285" t="str">
        <f>IFERROR(INDEX('Keeper Rankings'!$I$4:$I$530,MATCH('Overall 6x6'!A285,'Keeper Rankings'!$P$4:$P$530,0)),"")</f>
        <v/>
      </c>
      <c r="K285" s="5" t="s">
        <v>2402</v>
      </c>
    </row>
    <row r="286" spans="1:11" x14ac:dyDescent="0.25">
      <c r="A286" t="s">
        <v>334</v>
      </c>
      <c r="B286" t="s">
        <v>81</v>
      </c>
      <c r="C286" t="s">
        <v>17</v>
      </c>
      <c r="D286">
        <v>309</v>
      </c>
      <c r="E286">
        <v>2.5</v>
      </c>
      <c r="F286">
        <v>6.33</v>
      </c>
      <c r="G286">
        <v>121</v>
      </c>
      <c r="H286">
        <v>0.45</v>
      </c>
      <c r="I286">
        <v>0.45</v>
      </c>
      <c r="J286">
        <f>IFERROR(INDEX('Keeper Rankings'!$I$4:$I$530,MATCH('Overall 6x6'!A286,'Keeper Rankings'!$P$4:$P$530,0)),"")</f>
        <v>392</v>
      </c>
      <c r="K286" s="5" t="s">
        <v>2402</v>
      </c>
    </row>
    <row r="287" spans="1:11" x14ac:dyDescent="0.25">
      <c r="A287" t="s">
        <v>350</v>
      </c>
      <c r="B287" t="s">
        <v>61</v>
      </c>
      <c r="C287" t="s">
        <v>24</v>
      </c>
      <c r="D287">
        <v>309.8</v>
      </c>
      <c r="E287">
        <v>1.6</v>
      </c>
      <c r="F287">
        <v>6.48</v>
      </c>
      <c r="G287">
        <v>244</v>
      </c>
      <c r="H287">
        <v>0.33</v>
      </c>
      <c r="I287">
        <v>0.28999999999999998</v>
      </c>
      <c r="J287">
        <f>IFERROR(INDEX('Keeper Rankings'!$I$4:$I$530,MATCH('Overall 6x6'!A287,'Keeper Rankings'!$P$4:$P$530,0)),"")</f>
        <v>400.5</v>
      </c>
      <c r="K287" s="5" t="s">
        <v>2402</v>
      </c>
    </row>
    <row r="288" spans="1:11" x14ac:dyDescent="0.25">
      <c r="A288" t="s">
        <v>315</v>
      </c>
      <c r="B288" t="s">
        <v>138</v>
      </c>
      <c r="C288" t="s">
        <v>56</v>
      </c>
      <c r="D288">
        <v>312</v>
      </c>
      <c r="E288">
        <v>0.6</v>
      </c>
      <c r="F288">
        <v>5.14</v>
      </c>
      <c r="G288">
        <v>484</v>
      </c>
      <c r="H288">
        <v>0.63</v>
      </c>
      <c r="I288">
        <v>0.02</v>
      </c>
      <c r="J288">
        <f>IFERROR(INDEX('Keeper Rankings'!$I$4:$I$530,MATCH('Overall 6x6'!A288,'Keeper Rankings'!$P$4:$P$530,0)),"")</f>
        <v>534.5</v>
      </c>
      <c r="K288" s="5" t="s">
        <v>2402</v>
      </c>
    </row>
    <row r="289" spans="1:11" x14ac:dyDescent="0.25">
      <c r="A289" t="s">
        <v>293</v>
      </c>
      <c r="B289" t="s">
        <v>123</v>
      </c>
      <c r="C289" t="s">
        <v>66</v>
      </c>
      <c r="D289">
        <v>312</v>
      </c>
      <c r="E289">
        <v>1.3</v>
      </c>
      <c r="F289">
        <v>4.6500000000000004</v>
      </c>
      <c r="G289">
        <v>307</v>
      </c>
      <c r="H289">
        <v>0.27</v>
      </c>
      <c r="I289">
        <v>0.46</v>
      </c>
      <c r="J289">
        <f>IFERROR(INDEX('Keeper Rankings'!$I$4:$I$530,MATCH('Overall 6x6'!A289,'Keeper Rankings'!$P$4:$P$530,0)),"")</f>
        <v>423</v>
      </c>
      <c r="K289" s="5" t="s">
        <v>2402</v>
      </c>
    </row>
    <row r="290" spans="1:11" x14ac:dyDescent="0.25">
      <c r="A290" t="s">
        <v>347</v>
      </c>
      <c r="B290" t="s">
        <v>99</v>
      </c>
      <c r="C290" t="s">
        <v>24</v>
      </c>
      <c r="D290">
        <v>312.39999999999998</v>
      </c>
      <c r="E290">
        <v>1.5</v>
      </c>
      <c r="F290">
        <v>8.7100000000000009</v>
      </c>
      <c r="G290">
        <v>260</v>
      </c>
      <c r="H290">
        <v>0.27</v>
      </c>
      <c r="I290">
        <v>0.12</v>
      </c>
      <c r="J290" t="str">
        <f>IFERROR(INDEX('Keeper Rankings'!$I$4:$I$530,MATCH('Overall 6x6'!A290,'Keeper Rankings'!$P$4:$P$530,0)),"")</f>
        <v/>
      </c>
      <c r="K290" s="5" t="s">
        <v>2402</v>
      </c>
    </row>
    <row r="291" spans="1:11" x14ac:dyDescent="0.25">
      <c r="A291" t="s">
        <v>363</v>
      </c>
      <c r="B291" t="s">
        <v>116</v>
      </c>
      <c r="C291" t="s">
        <v>56</v>
      </c>
      <c r="D291">
        <v>315.5</v>
      </c>
      <c r="E291">
        <v>0.1</v>
      </c>
      <c r="F291">
        <v>5.29</v>
      </c>
      <c r="G291">
        <v>798</v>
      </c>
      <c r="H291">
        <v>-0.05</v>
      </c>
      <c r="I291">
        <v>0.51</v>
      </c>
      <c r="J291" t="str">
        <f>IFERROR(INDEX('Keeper Rankings'!$I$4:$I$530,MATCH('Overall 6x6'!A291,'Keeper Rankings'!$P$4:$P$530,0)),"")</f>
        <v/>
      </c>
      <c r="K291" s="5" t="s">
        <v>2402</v>
      </c>
    </row>
    <row r="292" spans="1:11" x14ac:dyDescent="0.25">
      <c r="A292" t="s">
        <v>358</v>
      </c>
      <c r="B292" t="s">
        <v>31</v>
      </c>
      <c r="C292" t="s">
        <v>17</v>
      </c>
      <c r="D292">
        <v>315.5</v>
      </c>
      <c r="E292">
        <v>0.9</v>
      </c>
      <c r="F292">
        <v>5.96</v>
      </c>
      <c r="G292">
        <v>407</v>
      </c>
      <c r="H292">
        <v>0.12</v>
      </c>
      <c r="I292">
        <v>0.28000000000000003</v>
      </c>
      <c r="J292">
        <f>IFERROR(INDEX('Keeper Rankings'!$I$4:$I$530,MATCH('Overall 6x6'!A292,'Keeper Rankings'!$P$4:$P$530,0)),"")</f>
        <v>295</v>
      </c>
      <c r="K292" s="5" t="s">
        <v>2402</v>
      </c>
    </row>
    <row r="293" spans="1:11" x14ac:dyDescent="0.25">
      <c r="A293" t="s">
        <v>341</v>
      </c>
      <c r="B293" t="s">
        <v>156</v>
      </c>
      <c r="C293" t="s">
        <v>56</v>
      </c>
      <c r="D293">
        <v>319.2</v>
      </c>
      <c r="E293">
        <v>0.4</v>
      </c>
      <c r="F293">
        <v>4.76</v>
      </c>
      <c r="G293">
        <v>609</v>
      </c>
      <c r="H293">
        <v>0.32</v>
      </c>
      <c r="I293">
        <v>0.32</v>
      </c>
      <c r="J293" t="str">
        <f>IFERROR(INDEX('Keeper Rankings'!$I$4:$I$530,MATCH('Overall 6x6'!A293,'Keeper Rankings'!$P$4:$P$530,0)),"")</f>
        <v/>
      </c>
      <c r="K293" s="5" t="s">
        <v>2402</v>
      </c>
    </row>
    <row r="294" spans="1:11" x14ac:dyDescent="0.25">
      <c r="A294" t="s">
        <v>380</v>
      </c>
      <c r="B294" t="s">
        <v>78</v>
      </c>
      <c r="C294" t="s">
        <v>56</v>
      </c>
      <c r="D294">
        <v>321</v>
      </c>
      <c r="E294">
        <v>0.6</v>
      </c>
      <c r="F294">
        <v>4.55</v>
      </c>
      <c r="G294">
        <v>468</v>
      </c>
      <c r="H294">
        <v>0.62</v>
      </c>
      <c r="I294">
        <v>0.14000000000000001</v>
      </c>
      <c r="J294" t="str">
        <f>IFERROR(INDEX('Keeper Rankings'!$I$4:$I$530,MATCH('Overall 6x6'!A294,'Keeper Rankings'!$P$4:$P$530,0)),"")</f>
        <v/>
      </c>
      <c r="K294" s="5" t="s">
        <v>2402</v>
      </c>
    </row>
    <row r="295" spans="1:11" x14ac:dyDescent="0.25">
      <c r="A295" t="s">
        <v>348</v>
      </c>
      <c r="B295" t="s">
        <v>102</v>
      </c>
      <c r="C295" t="s">
        <v>62</v>
      </c>
      <c r="D295">
        <v>322.7</v>
      </c>
      <c r="E295">
        <v>0.5</v>
      </c>
      <c r="F295">
        <v>3.85</v>
      </c>
      <c r="G295">
        <v>569</v>
      </c>
      <c r="H295">
        <v>0.12</v>
      </c>
      <c r="I295">
        <v>0.21</v>
      </c>
      <c r="J295" t="str">
        <f>IFERROR(INDEX('Keeper Rankings'!$I$4:$I$530,MATCH('Overall 6x6'!A295,'Keeper Rankings'!$P$4:$P$530,0)),"")</f>
        <v/>
      </c>
      <c r="K295" s="5" t="s">
        <v>2402</v>
      </c>
    </row>
    <row r="296" spans="1:11" x14ac:dyDescent="0.25">
      <c r="A296" t="s">
        <v>361</v>
      </c>
      <c r="B296" t="s">
        <v>23</v>
      </c>
      <c r="C296" t="s">
        <v>24</v>
      </c>
      <c r="D296">
        <v>322.89999999999998</v>
      </c>
      <c r="E296">
        <v>1.4</v>
      </c>
      <c r="F296">
        <v>5.5</v>
      </c>
      <c r="G296">
        <v>280</v>
      </c>
      <c r="H296">
        <v>0.25</v>
      </c>
      <c r="I296">
        <v>0.26</v>
      </c>
      <c r="J296" t="str">
        <f>IFERROR(INDEX('Keeper Rankings'!$I$4:$I$530,MATCH('Overall 6x6'!A296,'Keeper Rankings'!$P$4:$P$530,0)),"")</f>
        <v/>
      </c>
      <c r="K296" s="5" t="s">
        <v>2402</v>
      </c>
    </row>
    <row r="297" spans="1:11" x14ac:dyDescent="0.25">
      <c r="A297" t="s">
        <v>326</v>
      </c>
      <c r="B297" t="s">
        <v>35</v>
      </c>
      <c r="C297" t="s">
        <v>24</v>
      </c>
      <c r="D297">
        <v>325.3</v>
      </c>
      <c r="E297">
        <v>1</v>
      </c>
      <c r="F297">
        <v>7.18</v>
      </c>
      <c r="G297">
        <v>361</v>
      </c>
      <c r="H297">
        <v>0.18</v>
      </c>
      <c r="I297">
        <v>0.25</v>
      </c>
      <c r="J297">
        <f>IFERROR(INDEX('Keeper Rankings'!$I$4:$I$530,MATCH('Overall 6x6'!A297,'Keeper Rankings'!$P$4:$P$530,0)),"")</f>
        <v>255</v>
      </c>
      <c r="K297" s="5" t="s">
        <v>2402</v>
      </c>
    </row>
    <row r="298" spans="1:11" x14ac:dyDescent="0.25">
      <c r="A298" t="s">
        <v>349</v>
      </c>
      <c r="B298" t="s">
        <v>43</v>
      </c>
      <c r="C298" t="s">
        <v>66</v>
      </c>
      <c r="D298">
        <v>327.5</v>
      </c>
      <c r="E298">
        <v>1.9</v>
      </c>
      <c r="F298">
        <v>4.33</v>
      </c>
      <c r="G298">
        <v>196</v>
      </c>
      <c r="H298">
        <v>0.38</v>
      </c>
      <c r="I298">
        <v>0.21</v>
      </c>
      <c r="J298">
        <f>IFERROR(INDEX('Keeper Rankings'!$I$4:$I$530,MATCH('Overall 6x6'!A298,'Keeper Rankings'!$P$4:$P$530,0)),"")</f>
        <v>329.5</v>
      </c>
      <c r="K298" s="5" t="s">
        <v>2402</v>
      </c>
    </row>
    <row r="299" spans="1:11" x14ac:dyDescent="0.25">
      <c r="A299" t="s">
        <v>354</v>
      </c>
      <c r="B299" t="s">
        <v>99</v>
      </c>
      <c r="C299" t="s">
        <v>24</v>
      </c>
      <c r="D299">
        <v>332.3</v>
      </c>
      <c r="E299">
        <v>1.1000000000000001</v>
      </c>
      <c r="F299">
        <v>6.19</v>
      </c>
      <c r="G299">
        <v>338</v>
      </c>
      <c r="H299">
        <v>0.2</v>
      </c>
      <c r="I299">
        <v>0.27</v>
      </c>
      <c r="J299">
        <f>IFERROR(INDEX('Keeper Rankings'!$I$4:$I$530,MATCH('Overall 6x6'!A299,'Keeper Rankings'!$P$4:$P$530,0)),"")</f>
        <v>335.5</v>
      </c>
      <c r="K299" s="5" t="s">
        <v>2402</v>
      </c>
    </row>
    <row r="300" spans="1:11" x14ac:dyDescent="0.25">
      <c r="A300" t="s">
        <v>344</v>
      </c>
      <c r="B300" t="s">
        <v>31</v>
      </c>
      <c r="C300" t="s">
        <v>24</v>
      </c>
      <c r="D300">
        <v>333.8</v>
      </c>
      <c r="E300">
        <v>1.4</v>
      </c>
      <c r="F300">
        <v>6.92</v>
      </c>
      <c r="G300">
        <v>274</v>
      </c>
      <c r="H300">
        <v>0.26</v>
      </c>
      <c r="I300">
        <v>0.12</v>
      </c>
      <c r="J300" t="str">
        <f>IFERROR(INDEX('Keeper Rankings'!$I$4:$I$530,MATCH('Overall 6x6'!A300,'Keeper Rankings'!$P$4:$P$530,0)),"")</f>
        <v/>
      </c>
      <c r="K300" s="5" t="s">
        <v>2402</v>
      </c>
    </row>
    <row r="301" spans="1:11" x14ac:dyDescent="0.25">
      <c r="A301" t="s">
        <v>353</v>
      </c>
      <c r="B301" t="s">
        <v>84</v>
      </c>
      <c r="C301" t="s">
        <v>62</v>
      </c>
      <c r="D301">
        <v>338.8</v>
      </c>
      <c r="E301">
        <v>1.2</v>
      </c>
      <c r="F301">
        <v>3.31</v>
      </c>
      <c r="G301">
        <v>336</v>
      </c>
      <c r="H301">
        <v>0.27</v>
      </c>
      <c r="I301">
        <v>0.38</v>
      </c>
      <c r="J301" t="str">
        <f>IFERROR(INDEX('Keeper Rankings'!$I$4:$I$530,MATCH('Overall 6x6'!A301,'Keeper Rankings'!$P$4:$P$530,0)),"")</f>
        <v/>
      </c>
      <c r="K301" s="5" t="s">
        <v>2402</v>
      </c>
    </row>
    <row r="302" spans="1:11" x14ac:dyDescent="0.25">
      <c r="A302" t="s">
        <v>336</v>
      </c>
      <c r="B302" t="s">
        <v>19</v>
      </c>
      <c r="C302" t="s">
        <v>17</v>
      </c>
      <c r="D302">
        <v>340</v>
      </c>
      <c r="E302">
        <v>0.3</v>
      </c>
      <c r="F302">
        <v>4.3600000000000003</v>
      </c>
      <c r="G302">
        <v>696</v>
      </c>
      <c r="H302">
        <v>0.02</v>
      </c>
      <c r="I302">
        <v>0.33</v>
      </c>
      <c r="J302">
        <f>IFERROR(INDEX('Keeper Rankings'!$I$4:$I$530,MATCH('Overall 6x6'!A302,'Keeper Rankings'!$P$4:$P$530,0)),"")</f>
        <v>300.5</v>
      </c>
      <c r="K302" s="5" t="s">
        <v>2402</v>
      </c>
    </row>
    <row r="303" spans="1:11" x14ac:dyDescent="0.25">
      <c r="A303" t="s">
        <v>343</v>
      </c>
      <c r="B303" t="s">
        <v>68</v>
      </c>
      <c r="C303" t="s">
        <v>17</v>
      </c>
      <c r="D303">
        <v>340.2</v>
      </c>
      <c r="E303">
        <v>1.3</v>
      </c>
      <c r="F303">
        <v>5.08</v>
      </c>
      <c r="G303">
        <v>302</v>
      </c>
      <c r="H303">
        <v>0.21</v>
      </c>
      <c r="I303">
        <v>0.14000000000000001</v>
      </c>
      <c r="J303">
        <f>IFERROR(INDEX('Keeper Rankings'!$I$4:$I$530,MATCH('Overall 6x6'!A303,'Keeper Rankings'!$P$4:$P$530,0)),"")</f>
        <v>287</v>
      </c>
      <c r="K303" s="5" t="s">
        <v>2402</v>
      </c>
    </row>
    <row r="304" spans="1:11" x14ac:dyDescent="0.25">
      <c r="A304" t="s">
        <v>357</v>
      </c>
      <c r="B304" t="s">
        <v>19</v>
      </c>
      <c r="C304" t="s">
        <v>45</v>
      </c>
      <c r="D304">
        <v>341.7</v>
      </c>
      <c r="E304">
        <v>1.3</v>
      </c>
      <c r="F304">
        <v>3.2</v>
      </c>
      <c r="G304">
        <v>303</v>
      </c>
      <c r="H304">
        <v>0.2</v>
      </c>
      <c r="I304">
        <v>0.01</v>
      </c>
      <c r="J304">
        <f>IFERROR(INDEX('Keeper Rankings'!$I$4:$I$530,MATCH('Overall 6x6'!A304,'Keeper Rankings'!$P$4:$P$530,0)),"")</f>
        <v>231.5</v>
      </c>
      <c r="K304" s="5" t="s">
        <v>2402</v>
      </c>
    </row>
    <row r="305" spans="1:11" x14ac:dyDescent="0.25">
      <c r="A305" t="s">
        <v>346</v>
      </c>
      <c r="B305" t="s">
        <v>16</v>
      </c>
      <c r="C305" t="s">
        <v>24</v>
      </c>
      <c r="D305">
        <v>343.5</v>
      </c>
      <c r="E305">
        <v>1.1000000000000001</v>
      </c>
      <c r="F305">
        <v>4.5999999999999996</v>
      </c>
      <c r="G305">
        <v>344</v>
      </c>
      <c r="H305">
        <v>0.21</v>
      </c>
      <c r="I305">
        <v>0.27</v>
      </c>
      <c r="J305">
        <f>IFERROR(INDEX('Keeper Rankings'!$I$4:$I$530,MATCH('Overall 6x6'!A305,'Keeper Rankings'!$P$4:$P$530,0)),"")</f>
        <v>208.5</v>
      </c>
      <c r="K305" s="5" t="s">
        <v>2402</v>
      </c>
    </row>
    <row r="306" spans="1:11" x14ac:dyDescent="0.25">
      <c r="A306" t="s">
        <v>360</v>
      </c>
      <c r="B306" t="s">
        <v>78</v>
      </c>
      <c r="C306" t="s">
        <v>24</v>
      </c>
      <c r="D306">
        <v>344.3</v>
      </c>
      <c r="E306">
        <v>0.9</v>
      </c>
      <c r="F306">
        <v>6.74</v>
      </c>
      <c r="G306">
        <v>395</v>
      </c>
      <c r="H306">
        <v>0.13</v>
      </c>
      <c r="I306">
        <v>0.2</v>
      </c>
      <c r="J306">
        <f>IFERROR(INDEX('Keeper Rankings'!$I$4:$I$530,MATCH('Overall 6x6'!A306,'Keeper Rankings'!$P$4:$P$530,0)),"")</f>
        <v>268.5</v>
      </c>
      <c r="K306" s="5" t="s">
        <v>2402</v>
      </c>
    </row>
    <row r="307" spans="1:11" x14ac:dyDescent="0.25">
      <c r="A307" t="s">
        <v>355</v>
      </c>
      <c r="B307" t="s">
        <v>89</v>
      </c>
      <c r="C307" t="s">
        <v>24</v>
      </c>
      <c r="D307">
        <v>347.5</v>
      </c>
      <c r="E307">
        <v>1.7</v>
      </c>
      <c r="F307">
        <v>6.43</v>
      </c>
      <c r="G307">
        <v>219</v>
      </c>
      <c r="H307">
        <v>0.38</v>
      </c>
      <c r="I307">
        <v>0.38</v>
      </c>
      <c r="J307">
        <f>IFERROR(INDEX('Keeper Rankings'!$I$4:$I$530,MATCH('Overall 6x6'!A307,'Keeper Rankings'!$P$4:$P$530,0)),"")</f>
        <v>363.5</v>
      </c>
      <c r="K307" s="5" t="s">
        <v>2402</v>
      </c>
    </row>
    <row r="308" spans="1:11" x14ac:dyDescent="0.25">
      <c r="A308" t="s">
        <v>351</v>
      </c>
      <c r="B308" t="s">
        <v>81</v>
      </c>
      <c r="C308" t="s">
        <v>14</v>
      </c>
      <c r="D308">
        <v>347.8</v>
      </c>
      <c r="E308">
        <v>1.4</v>
      </c>
      <c r="F308">
        <v>3.94</v>
      </c>
      <c r="G308">
        <v>285</v>
      </c>
      <c r="H308">
        <v>0.14000000000000001</v>
      </c>
      <c r="I308">
        <v>0.19</v>
      </c>
      <c r="J308">
        <f>IFERROR(INDEX('Keeper Rankings'!$I$4:$I$530,MATCH('Overall 6x6'!A308,'Keeper Rankings'!$P$4:$P$530,0)),"")</f>
        <v>363</v>
      </c>
      <c r="K308" s="5" t="s">
        <v>2402</v>
      </c>
    </row>
    <row r="309" spans="1:11" x14ac:dyDescent="0.25">
      <c r="A309" t="s">
        <v>390</v>
      </c>
      <c r="B309" t="s">
        <v>28</v>
      </c>
      <c r="C309" t="s">
        <v>24</v>
      </c>
      <c r="D309">
        <v>350.2</v>
      </c>
      <c r="E309">
        <v>1.2</v>
      </c>
      <c r="F309">
        <v>8.1999999999999993</v>
      </c>
      <c r="G309">
        <v>322</v>
      </c>
      <c r="H309">
        <v>0.17</v>
      </c>
      <c r="I309">
        <v>0.2</v>
      </c>
      <c r="J309">
        <f>IFERROR(INDEX('Keeper Rankings'!$I$4:$I$530,MATCH('Overall 6x6'!A309,'Keeper Rankings'!$P$4:$P$530,0)),"")</f>
        <v>211.5</v>
      </c>
      <c r="K309" s="5" t="s">
        <v>2402</v>
      </c>
    </row>
    <row r="310" spans="1:11" x14ac:dyDescent="0.25">
      <c r="A310" t="s">
        <v>310</v>
      </c>
      <c r="B310" t="s">
        <v>102</v>
      </c>
      <c r="C310" t="s">
        <v>17</v>
      </c>
      <c r="D310">
        <v>350.5</v>
      </c>
      <c r="E310">
        <v>1.3</v>
      </c>
      <c r="F310" t="s">
        <v>128</v>
      </c>
      <c r="G310">
        <v>310</v>
      </c>
      <c r="H310">
        <v>0.34</v>
      </c>
      <c r="I310">
        <v>0.12</v>
      </c>
      <c r="J310">
        <f>IFERROR(INDEX('Keeper Rankings'!$I$4:$I$530,MATCH('Overall 6x6'!A310,'Keeper Rankings'!$P$4:$P$530,0)),"")</f>
        <v>65</v>
      </c>
      <c r="K310" s="5" t="s">
        <v>2402</v>
      </c>
    </row>
    <row r="311" spans="1:11" x14ac:dyDescent="0.25">
      <c r="A311" t="s">
        <v>400</v>
      </c>
      <c r="B311" t="s">
        <v>138</v>
      </c>
      <c r="C311" t="s">
        <v>24</v>
      </c>
      <c r="D311">
        <v>355.2</v>
      </c>
      <c r="E311">
        <v>1.2</v>
      </c>
      <c r="F311" t="s">
        <v>128</v>
      </c>
      <c r="G311">
        <v>317</v>
      </c>
      <c r="H311">
        <v>0.16</v>
      </c>
      <c r="I311">
        <v>0.19</v>
      </c>
      <c r="J311">
        <f>IFERROR(INDEX('Keeper Rankings'!$I$4:$I$530,MATCH('Overall 6x6'!A311,'Keeper Rankings'!$P$4:$P$530,0)),"")</f>
        <v>168</v>
      </c>
      <c r="K311" s="5" t="s">
        <v>2402</v>
      </c>
    </row>
    <row r="312" spans="1:11" x14ac:dyDescent="0.25">
      <c r="A312" t="s">
        <v>345</v>
      </c>
      <c r="B312" t="s">
        <v>10</v>
      </c>
      <c r="C312" t="s">
        <v>24</v>
      </c>
      <c r="D312">
        <v>358.3</v>
      </c>
      <c r="E312">
        <v>1.2</v>
      </c>
      <c r="F312">
        <v>8.33</v>
      </c>
      <c r="G312">
        <v>312</v>
      </c>
      <c r="H312">
        <v>0.25</v>
      </c>
      <c r="I312">
        <v>0.13</v>
      </c>
      <c r="J312">
        <f>IFERROR(INDEX('Keeper Rankings'!$I$4:$I$530,MATCH('Overall 6x6'!A312,'Keeper Rankings'!$P$4:$P$530,0)),"")</f>
        <v>467.5</v>
      </c>
      <c r="K312" s="5" t="s">
        <v>2402</v>
      </c>
    </row>
    <row r="313" spans="1:11" x14ac:dyDescent="0.25">
      <c r="A313" t="s">
        <v>386</v>
      </c>
      <c r="B313" t="s">
        <v>138</v>
      </c>
      <c r="C313" t="s">
        <v>17</v>
      </c>
      <c r="D313">
        <v>359.6</v>
      </c>
      <c r="E313">
        <v>1.1000000000000001</v>
      </c>
      <c r="F313">
        <v>3.33</v>
      </c>
      <c r="G313">
        <v>357</v>
      </c>
      <c r="H313">
        <v>0.15</v>
      </c>
      <c r="I313">
        <v>0.25</v>
      </c>
      <c r="J313" t="str">
        <f>IFERROR(INDEX('Keeper Rankings'!$I$4:$I$530,MATCH('Overall 6x6'!A313,'Keeper Rankings'!$P$4:$P$530,0)),"")</f>
        <v/>
      </c>
      <c r="K313" s="5" t="s">
        <v>2402</v>
      </c>
    </row>
    <row r="314" spans="1:11" x14ac:dyDescent="0.25">
      <c r="A314" t="s">
        <v>368</v>
      </c>
      <c r="B314" t="s">
        <v>38</v>
      </c>
      <c r="C314" t="s">
        <v>24</v>
      </c>
      <c r="D314">
        <v>359.8</v>
      </c>
      <c r="E314">
        <v>1.7</v>
      </c>
      <c r="F314">
        <v>10.1</v>
      </c>
      <c r="G314">
        <v>221</v>
      </c>
      <c r="H314">
        <v>0.35</v>
      </c>
      <c r="I314">
        <v>0.57999999999999996</v>
      </c>
      <c r="J314">
        <f>IFERROR(INDEX('Keeper Rankings'!$I$4:$I$530,MATCH('Overall 6x6'!A314,'Keeper Rankings'!$P$4:$P$530,0)),"")</f>
        <v>473</v>
      </c>
      <c r="K314" s="5" t="s">
        <v>2402</v>
      </c>
    </row>
    <row r="315" spans="1:11" x14ac:dyDescent="0.25">
      <c r="A315" t="s">
        <v>365</v>
      </c>
      <c r="B315" t="s">
        <v>116</v>
      </c>
      <c r="C315" t="s">
        <v>66</v>
      </c>
      <c r="D315">
        <v>364.2</v>
      </c>
      <c r="E315">
        <v>0.7</v>
      </c>
      <c r="F315">
        <v>4.26</v>
      </c>
      <c r="G315">
        <v>450</v>
      </c>
      <c r="H315">
        <v>7.0000000000000007E-2</v>
      </c>
      <c r="I315">
        <v>-0.05</v>
      </c>
      <c r="J315" t="str">
        <f>IFERROR(INDEX('Keeper Rankings'!$I$4:$I$530,MATCH('Overall 6x6'!A315,'Keeper Rankings'!$P$4:$P$530,0)),"")</f>
        <v/>
      </c>
      <c r="K315" s="5" t="s">
        <v>2402</v>
      </c>
    </row>
    <row r="316" spans="1:11" x14ac:dyDescent="0.25">
      <c r="A316" t="s">
        <v>335</v>
      </c>
      <c r="B316" t="s">
        <v>35</v>
      </c>
      <c r="C316" t="s">
        <v>24</v>
      </c>
      <c r="D316">
        <v>366.5</v>
      </c>
      <c r="E316">
        <v>1.4</v>
      </c>
      <c r="F316">
        <v>3.91</v>
      </c>
      <c r="G316">
        <v>277</v>
      </c>
      <c r="H316">
        <v>0.28999999999999998</v>
      </c>
      <c r="I316">
        <v>0.36</v>
      </c>
      <c r="J316">
        <f>IFERROR(INDEX('Keeper Rankings'!$I$4:$I$530,MATCH('Overall 6x6'!A316,'Keeper Rankings'!$P$4:$P$530,0)),"")</f>
        <v>148.5</v>
      </c>
      <c r="K316" s="5" t="s">
        <v>2402</v>
      </c>
    </row>
    <row r="317" spans="1:11" x14ac:dyDescent="0.25">
      <c r="A317" t="s">
        <v>362</v>
      </c>
      <c r="B317" t="s">
        <v>43</v>
      </c>
      <c r="C317" t="s">
        <v>17</v>
      </c>
      <c r="D317">
        <v>367</v>
      </c>
      <c r="E317">
        <v>3</v>
      </c>
      <c r="F317">
        <v>5.72</v>
      </c>
      <c r="G317">
        <v>85</v>
      </c>
      <c r="H317">
        <v>0.57999999999999996</v>
      </c>
      <c r="I317">
        <v>7.0000000000000007E-2</v>
      </c>
      <c r="J317">
        <f>IFERROR(INDEX('Keeper Rankings'!$I$4:$I$530,MATCH('Overall 6x6'!A317,'Keeper Rankings'!$P$4:$P$530,0)),"")</f>
        <v>414.5</v>
      </c>
      <c r="K317" s="5" t="s">
        <v>2402</v>
      </c>
    </row>
    <row r="318" spans="1:11" x14ac:dyDescent="0.25">
      <c r="A318" t="s">
        <v>372</v>
      </c>
      <c r="B318" t="s">
        <v>13</v>
      </c>
      <c r="C318" t="s">
        <v>24</v>
      </c>
      <c r="D318">
        <v>367.5</v>
      </c>
      <c r="E318">
        <v>1.4</v>
      </c>
      <c r="F318">
        <v>8.32</v>
      </c>
      <c r="G318">
        <v>282</v>
      </c>
      <c r="H318">
        <v>0.27</v>
      </c>
      <c r="I318">
        <v>0.2</v>
      </c>
      <c r="J318">
        <f>IFERROR(INDEX('Keeper Rankings'!$I$4:$I$530,MATCH('Overall 6x6'!A318,'Keeper Rankings'!$P$4:$P$530,0)),"")</f>
        <v>282</v>
      </c>
      <c r="K318" s="5" t="s">
        <v>2402</v>
      </c>
    </row>
    <row r="319" spans="1:11" x14ac:dyDescent="0.25">
      <c r="A319" t="s">
        <v>366</v>
      </c>
      <c r="B319" t="s">
        <v>52</v>
      </c>
      <c r="C319" t="s">
        <v>21</v>
      </c>
      <c r="D319">
        <v>368.8</v>
      </c>
      <c r="E319">
        <v>1.5</v>
      </c>
      <c r="F319">
        <v>3.1</v>
      </c>
      <c r="G319">
        <v>266</v>
      </c>
      <c r="H319">
        <v>0.2</v>
      </c>
      <c r="I319">
        <v>0.05</v>
      </c>
      <c r="J319" t="str">
        <f>IFERROR(INDEX('Keeper Rankings'!$I$4:$I$530,MATCH('Overall 6x6'!A319,'Keeper Rankings'!$P$4:$P$530,0)),"")</f>
        <v/>
      </c>
      <c r="K319" s="5" t="s">
        <v>2402</v>
      </c>
    </row>
    <row r="320" spans="1:11" x14ac:dyDescent="0.25">
      <c r="A320" t="s">
        <v>352</v>
      </c>
      <c r="B320" t="s">
        <v>116</v>
      </c>
      <c r="C320" t="s">
        <v>66</v>
      </c>
      <c r="D320">
        <v>369.3</v>
      </c>
      <c r="E320">
        <v>0.3</v>
      </c>
      <c r="F320">
        <v>3.12</v>
      </c>
      <c r="G320">
        <v>688</v>
      </c>
      <c r="H320">
        <v>0.01</v>
      </c>
      <c r="I320">
        <v>0.35</v>
      </c>
      <c r="J320">
        <f>IFERROR(INDEX('Keeper Rankings'!$I$4:$I$530,MATCH('Overall 6x6'!A320,'Keeper Rankings'!$P$4:$P$530,0)),"")</f>
        <v>427</v>
      </c>
      <c r="K320" s="5" t="s">
        <v>2402</v>
      </c>
    </row>
    <row r="321" spans="1:11" x14ac:dyDescent="0.25">
      <c r="A321" t="s">
        <v>387</v>
      </c>
      <c r="B321" t="s">
        <v>89</v>
      </c>
      <c r="C321" t="s">
        <v>56</v>
      </c>
      <c r="D321">
        <v>370.1</v>
      </c>
      <c r="E321">
        <v>0.3</v>
      </c>
      <c r="F321">
        <v>3.75</v>
      </c>
      <c r="G321">
        <v>646</v>
      </c>
      <c r="H321">
        <v>0.18</v>
      </c>
      <c r="I321">
        <v>0.12</v>
      </c>
      <c r="J321" t="str">
        <f>IFERROR(INDEX('Keeper Rankings'!$I$4:$I$530,MATCH('Overall 6x6'!A321,'Keeper Rankings'!$P$4:$P$530,0)),"")</f>
        <v/>
      </c>
      <c r="K321" s="5" t="s">
        <v>2402</v>
      </c>
    </row>
    <row r="322" spans="1:11" x14ac:dyDescent="0.25">
      <c r="A322" t="s">
        <v>378</v>
      </c>
      <c r="B322" t="s">
        <v>156</v>
      </c>
      <c r="C322" t="s">
        <v>14</v>
      </c>
      <c r="D322">
        <v>370.9</v>
      </c>
      <c r="E322">
        <v>1.2</v>
      </c>
      <c r="F322">
        <v>5.82</v>
      </c>
      <c r="G322">
        <v>333</v>
      </c>
      <c r="H322">
        <v>0.13</v>
      </c>
      <c r="I322">
        <v>0.41</v>
      </c>
      <c r="J322">
        <f>IFERROR(INDEX('Keeper Rankings'!$I$4:$I$530,MATCH('Overall 6x6'!A322,'Keeper Rankings'!$P$4:$P$530,0)),"")</f>
        <v>419.5</v>
      </c>
      <c r="K322" s="5" t="s">
        <v>2402</v>
      </c>
    </row>
    <row r="323" spans="1:11" x14ac:dyDescent="0.25">
      <c r="A323" t="s">
        <v>404</v>
      </c>
      <c r="B323" t="s">
        <v>138</v>
      </c>
      <c r="C323" t="s">
        <v>56</v>
      </c>
      <c r="D323">
        <v>372.9</v>
      </c>
      <c r="E323">
        <v>0.8</v>
      </c>
      <c r="F323">
        <v>2.99</v>
      </c>
      <c r="G323">
        <v>421</v>
      </c>
      <c r="H323">
        <v>0.73</v>
      </c>
      <c r="I323">
        <v>0.08</v>
      </c>
      <c r="J323" t="str">
        <f>IFERROR(INDEX('Keeper Rankings'!$I$4:$I$530,MATCH('Overall 6x6'!A323,'Keeper Rankings'!$P$4:$P$530,0)),"")</f>
        <v/>
      </c>
      <c r="K323" s="5" t="s">
        <v>2402</v>
      </c>
    </row>
    <row r="324" spans="1:11" x14ac:dyDescent="0.25">
      <c r="A324" t="s">
        <v>385</v>
      </c>
      <c r="B324" t="s">
        <v>52</v>
      </c>
      <c r="C324" t="s">
        <v>56</v>
      </c>
      <c r="D324">
        <v>374.1</v>
      </c>
      <c r="E324">
        <v>0.7</v>
      </c>
      <c r="F324">
        <v>3.95</v>
      </c>
      <c r="G324">
        <v>445</v>
      </c>
      <c r="H324">
        <v>0.77</v>
      </c>
      <c r="I324">
        <v>0.27</v>
      </c>
      <c r="J324">
        <f>IFERROR(INDEX('Keeper Rankings'!$I$4:$I$530,MATCH('Overall 6x6'!A324,'Keeper Rankings'!$P$4:$P$530,0)),"")</f>
        <v>281</v>
      </c>
      <c r="K324" s="5" t="s">
        <v>2402</v>
      </c>
    </row>
    <row r="325" spans="1:11" x14ac:dyDescent="0.25">
      <c r="A325" t="s">
        <v>371</v>
      </c>
      <c r="B325" t="s">
        <v>16</v>
      </c>
      <c r="C325" t="s">
        <v>56</v>
      </c>
      <c r="D325">
        <v>376.3</v>
      </c>
      <c r="E325">
        <v>0.2</v>
      </c>
      <c r="F325">
        <v>5.74</v>
      </c>
      <c r="G325">
        <v>762</v>
      </c>
      <c r="H325">
        <v>0.08</v>
      </c>
      <c r="I325">
        <v>0.11</v>
      </c>
      <c r="J325" t="str">
        <f>IFERROR(INDEX('Keeper Rankings'!$I$4:$I$530,MATCH('Overall 6x6'!A325,'Keeper Rankings'!$P$4:$P$530,0)),"")</f>
        <v/>
      </c>
      <c r="K325" s="5" t="s">
        <v>2402</v>
      </c>
    </row>
    <row r="326" spans="1:11" x14ac:dyDescent="0.25">
      <c r="A326" t="s">
        <v>379</v>
      </c>
      <c r="B326" t="s">
        <v>81</v>
      </c>
      <c r="C326" t="s">
        <v>21</v>
      </c>
      <c r="D326">
        <v>377.8</v>
      </c>
      <c r="E326">
        <v>1.5</v>
      </c>
      <c r="F326">
        <v>4.46</v>
      </c>
      <c r="G326">
        <v>269</v>
      </c>
      <c r="H326">
        <v>0.22</v>
      </c>
      <c r="I326">
        <v>0.16</v>
      </c>
      <c r="J326" t="str">
        <f>IFERROR(INDEX('Keeper Rankings'!$I$4:$I$530,MATCH('Overall 6x6'!A326,'Keeper Rankings'!$P$4:$P$530,0)),"")</f>
        <v/>
      </c>
      <c r="K326" s="5" t="s">
        <v>2402</v>
      </c>
    </row>
    <row r="327" spans="1:11" x14ac:dyDescent="0.25">
      <c r="A327" t="s">
        <v>382</v>
      </c>
      <c r="B327" t="s">
        <v>52</v>
      </c>
      <c r="C327" t="s">
        <v>143</v>
      </c>
      <c r="D327">
        <v>379.4</v>
      </c>
      <c r="E327">
        <v>1.6</v>
      </c>
      <c r="F327">
        <v>2.78</v>
      </c>
      <c r="G327">
        <v>248</v>
      </c>
      <c r="H327">
        <v>0.21</v>
      </c>
      <c r="I327">
        <v>0.09</v>
      </c>
      <c r="J327" t="str">
        <f>IFERROR(INDEX('Keeper Rankings'!$I$4:$I$530,MATCH('Overall 6x6'!A327,'Keeper Rankings'!$P$4:$P$530,0)),"")</f>
        <v/>
      </c>
      <c r="K327" s="5" t="s">
        <v>2402</v>
      </c>
    </row>
    <row r="328" spans="1:11" x14ac:dyDescent="0.25">
      <c r="A328" t="s">
        <v>414</v>
      </c>
      <c r="B328" t="s">
        <v>68</v>
      </c>
      <c r="C328" t="s">
        <v>66</v>
      </c>
      <c r="D328">
        <v>384.9</v>
      </c>
      <c r="E328">
        <v>0.5</v>
      </c>
      <c r="F328">
        <v>3.34</v>
      </c>
      <c r="G328">
        <v>572</v>
      </c>
      <c r="H328">
        <v>0.04</v>
      </c>
      <c r="I328">
        <v>0.61</v>
      </c>
      <c r="J328" t="str">
        <f>IFERROR(INDEX('Keeper Rankings'!$I$4:$I$530,MATCH('Overall 6x6'!A328,'Keeper Rankings'!$P$4:$P$530,0)),"")</f>
        <v/>
      </c>
      <c r="K328" s="5" t="s">
        <v>2402</v>
      </c>
    </row>
    <row r="329" spans="1:11" x14ac:dyDescent="0.25">
      <c r="A329" t="s">
        <v>369</v>
      </c>
      <c r="B329" t="s">
        <v>31</v>
      </c>
      <c r="C329" t="s">
        <v>48</v>
      </c>
      <c r="D329">
        <v>386.7</v>
      </c>
      <c r="E329">
        <v>0.8</v>
      </c>
      <c r="F329">
        <v>3.63</v>
      </c>
      <c r="G329">
        <v>439</v>
      </c>
      <c r="H329">
        <v>0.12</v>
      </c>
      <c r="I329">
        <v>0.05</v>
      </c>
      <c r="J329">
        <f>IFERROR(INDEX('Keeper Rankings'!$I$4:$I$530,MATCH('Overall 6x6'!A329,'Keeper Rankings'!$P$4:$P$530,0)),"")</f>
        <v>355</v>
      </c>
      <c r="K329" s="5" t="s">
        <v>2402</v>
      </c>
    </row>
    <row r="330" spans="1:11" x14ac:dyDescent="0.25">
      <c r="A330" t="s">
        <v>377</v>
      </c>
      <c r="B330" t="s">
        <v>16</v>
      </c>
      <c r="C330" t="s">
        <v>56</v>
      </c>
      <c r="D330">
        <v>389.2</v>
      </c>
      <c r="E330">
        <v>0.2</v>
      </c>
      <c r="F330">
        <v>5.6</v>
      </c>
      <c r="G330">
        <v>745</v>
      </c>
      <c r="H330">
        <v>0.05</v>
      </c>
      <c r="I330">
        <v>0.13</v>
      </c>
      <c r="J330" t="str">
        <f>IFERROR(INDEX('Keeper Rankings'!$I$4:$I$530,MATCH('Overall 6x6'!A330,'Keeper Rankings'!$P$4:$P$530,0)),"")</f>
        <v/>
      </c>
      <c r="K330" s="5" t="s">
        <v>2402</v>
      </c>
    </row>
    <row r="331" spans="1:11" x14ac:dyDescent="0.25">
      <c r="A331" t="s">
        <v>370</v>
      </c>
      <c r="B331" t="s">
        <v>156</v>
      </c>
      <c r="C331" t="s">
        <v>45</v>
      </c>
      <c r="D331">
        <v>390.1</v>
      </c>
      <c r="E331">
        <v>1.8</v>
      </c>
      <c r="F331">
        <v>4.57</v>
      </c>
      <c r="G331">
        <v>212</v>
      </c>
      <c r="H331">
        <v>0.41</v>
      </c>
      <c r="I331">
        <v>0.22</v>
      </c>
      <c r="J331">
        <f>IFERROR(INDEX('Keeper Rankings'!$I$4:$I$530,MATCH('Overall 6x6'!A331,'Keeper Rankings'!$P$4:$P$530,0)),"")</f>
        <v>322</v>
      </c>
      <c r="K331" s="5" t="s">
        <v>2402</v>
      </c>
    </row>
    <row r="332" spans="1:11" x14ac:dyDescent="0.25">
      <c r="A332" t="s">
        <v>375</v>
      </c>
      <c r="B332" t="s">
        <v>138</v>
      </c>
      <c r="C332" t="s">
        <v>17</v>
      </c>
      <c r="D332">
        <v>391.3</v>
      </c>
      <c r="E332">
        <v>0.7</v>
      </c>
      <c r="F332">
        <v>6.19</v>
      </c>
      <c r="G332">
        <v>463</v>
      </c>
      <c r="H332">
        <v>0.09</v>
      </c>
      <c r="I332">
        <v>0.62</v>
      </c>
      <c r="J332">
        <f>IFERROR(INDEX('Keeper Rankings'!$I$4:$I$530,MATCH('Overall 6x6'!A332,'Keeper Rankings'!$P$4:$P$530,0)),"")</f>
        <v>512</v>
      </c>
      <c r="K332" s="5" t="s">
        <v>2402</v>
      </c>
    </row>
    <row r="333" spans="1:11" x14ac:dyDescent="0.25">
      <c r="A333" t="s">
        <v>340</v>
      </c>
      <c r="B333" t="s">
        <v>89</v>
      </c>
      <c r="C333" t="s">
        <v>56</v>
      </c>
      <c r="D333">
        <v>391.5</v>
      </c>
      <c r="E333">
        <v>0.3</v>
      </c>
      <c r="F333" t="s">
        <v>128</v>
      </c>
      <c r="G333">
        <v>661</v>
      </c>
      <c r="H333">
        <v>0.28000000000000003</v>
      </c>
      <c r="I333">
        <v>0.13</v>
      </c>
      <c r="J333" t="str">
        <f>IFERROR(INDEX('Keeper Rankings'!$I$4:$I$530,MATCH('Overall 6x6'!A333,'Keeper Rankings'!$P$4:$P$530,0)),"")</f>
        <v/>
      </c>
      <c r="K333" s="5" t="s">
        <v>2402</v>
      </c>
    </row>
    <row r="334" spans="1:11" x14ac:dyDescent="0.25">
      <c r="A334" t="s">
        <v>383</v>
      </c>
      <c r="B334" t="s">
        <v>43</v>
      </c>
      <c r="C334" t="s">
        <v>62</v>
      </c>
      <c r="D334">
        <v>391.9</v>
      </c>
      <c r="E334">
        <v>1.4</v>
      </c>
      <c r="F334">
        <v>2.46</v>
      </c>
      <c r="G334">
        <v>287</v>
      </c>
      <c r="H334">
        <v>0.37</v>
      </c>
      <c r="I334">
        <v>0.21</v>
      </c>
      <c r="J334" t="str">
        <f>IFERROR(INDEX('Keeper Rankings'!$I$4:$I$530,MATCH('Overall 6x6'!A334,'Keeper Rankings'!$P$4:$P$530,0)),"")</f>
        <v/>
      </c>
      <c r="K334" s="5" t="s">
        <v>2402</v>
      </c>
    </row>
    <row r="335" spans="1:11" x14ac:dyDescent="0.25">
      <c r="A335" t="s">
        <v>408</v>
      </c>
      <c r="B335" t="s">
        <v>31</v>
      </c>
      <c r="C335" t="s">
        <v>45</v>
      </c>
      <c r="D335">
        <v>393.2</v>
      </c>
      <c r="E335">
        <v>0.2</v>
      </c>
      <c r="F335">
        <v>1.68</v>
      </c>
      <c r="G335">
        <v>782</v>
      </c>
      <c r="H335">
        <v>0.01</v>
      </c>
      <c r="I335">
        <v>0.37</v>
      </c>
      <c r="J335">
        <f>IFERROR(INDEX('Keeper Rankings'!$I$4:$I$530,MATCH('Overall 6x6'!A335,'Keeper Rankings'!$P$4:$P$530,0)),"")</f>
        <v>480</v>
      </c>
      <c r="K335" s="5" t="s">
        <v>2402</v>
      </c>
    </row>
    <row r="336" spans="1:11" x14ac:dyDescent="0.25">
      <c r="A336" t="s">
        <v>398</v>
      </c>
      <c r="B336" t="s">
        <v>68</v>
      </c>
      <c r="C336" t="s">
        <v>56</v>
      </c>
      <c r="D336">
        <v>394.7</v>
      </c>
      <c r="E336">
        <v>0.5</v>
      </c>
      <c r="F336">
        <v>4.5199999999999996</v>
      </c>
      <c r="G336">
        <v>526</v>
      </c>
      <c r="H336">
        <v>0.67</v>
      </c>
      <c r="I336">
        <v>0.1</v>
      </c>
      <c r="J336" t="str">
        <f>IFERROR(INDEX('Keeper Rankings'!$I$4:$I$530,MATCH('Overall 6x6'!A336,'Keeper Rankings'!$P$4:$P$530,0)),"")</f>
        <v/>
      </c>
      <c r="K336" s="5" t="s">
        <v>2402</v>
      </c>
    </row>
    <row r="337" spans="1:11" x14ac:dyDescent="0.25">
      <c r="A337" t="s">
        <v>391</v>
      </c>
      <c r="B337" t="s">
        <v>19</v>
      </c>
      <c r="C337" t="s">
        <v>62</v>
      </c>
      <c r="D337">
        <v>395.6</v>
      </c>
      <c r="E337">
        <v>2.1</v>
      </c>
      <c r="F337">
        <v>3.89</v>
      </c>
      <c r="G337">
        <v>170</v>
      </c>
      <c r="H337">
        <v>0.55000000000000004</v>
      </c>
      <c r="I337">
        <v>0.77</v>
      </c>
      <c r="J337" t="str">
        <f>IFERROR(INDEX('Keeper Rankings'!$I$4:$I$530,MATCH('Overall 6x6'!A337,'Keeper Rankings'!$P$4:$P$530,0)),"")</f>
        <v/>
      </c>
      <c r="K337" s="5" t="s">
        <v>2402</v>
      </c>
    </row>
    <row r="338" spans="1:11" x14ac:dyDescent="0.25">
      <c r="A338" t="s">
        <v>389</v>
      </c>
      <c r="B338" t="s">
        <v>41</v>
      </c>
      <c r="C338" t="s">
        <v>45</v>
      </c>
      <c r="D338">
        <v>395.8</v>
      </c>
      <c r="E338">
        <v>1.3</v>
      </c>
      <c r="F338">
        <v>4.66</v>
      </c>
      <c r="G338">
        <v>306</v>
      </c>
      <c r="H338">
        <v>0.15</v>
      </c>
      <c r="I338">
        <v>0.15</v>
      </c>
      <c r="J338" t="str">
        <f>IFERROR(INDEX('Keeper Rankings'!$I$4:$I$530,MATCH('Overall 6x6'!A338,'Keeper Rankings'!$P$4:$P$530,0)),"")</f>
        <v/>
      </c>
      <c r="K338" s="5" t="s">
        <v>2402</v>
      </c>
    </row>
    <row r="339" spans="1:11" x14ac:dyDescent="0.25">
      <c r="A339" t="s">
        <v>388</v>
      </c>
      <c r="B339" t="s">
        <v>23</v>
      </c>
      <c r="C339" t="s">
        <v>56</v>
      </c>
      <c r="D339">
        <v>400.9</v>
      </c>
      <c r="E339">
        <v>1</v>
      </c>
      <c r="F339">
        <v>4.92</v>
      </c>
      <c r="G339">
        <v>366</v>
      </c>
      <c r="H339">
        <v>0.85</v>
      </c>
      <c r="I339">
        <v>0.18</v>
      </c>
      <c r="J339" t="str">
        <f>IFERROR(INDEX('Keeper Rankings'!$I$4:$I$530,MATCH('Overall 6x6'!A339,'Keeper Rankings'!$P$4:$P$530,0)),"")</f>
        <v/>
      </c>
      <c r="K339" s="5" t="s">
        <v>2402</v>
      </c>
    </row>
    <row r="340" spans="1:11" x14ac:dyDescent="0.25">
      <c r="A340" t="s">
        <v>498</v>
      </c>
      <c r="B340" t="s">
        <v>89</v>
      </c>
      <c r="C340" t="s">
        <v>24</v>
      </c>
      <c r="D340">
        <v>401</v>
      </c>
      <c r="E340">
        <v>1.1000000000000001</v>
      </c>
      <c r="F340" t="s">
        <v>128</v>
      </c>
      <c r="G340">
        <v>342</v>
      </c>
      <c r="H340">
        <v>0.12</v>
      </c>
      <c r="I340">
        <v>0.85</v>
      </c>
      <c r="J340" t="str">
        <f>IFERROR(INDEX('Keeper Rankings'!$I$4:$I$530,MATCH('Overall 6x6'!A340,'Keeper Rankings'!$P$4:$P$530,0)),"")</f>
        <v/>
      </c>
      <c r="K340" s="5" t="s">
        <v>2402</v>
      </c>
    </row>
    <row r="341" spans="1:11" x14ac:dyDescent="0.25">
      <c r="A341" t="s">
        <v>423</v>
      </c>
      <c r="B341" t="s">
        <v>26</v>
      </c>
      <c r="C341" t="s">
        <v>24</v>
      </c>
      <c r="D341">
        <v>407.5</v>
      </c>
      <c r="E341">
        <v>1.9</v>
      </c>
      <c r="F341">
        <v>6.41</v>
      </c>
      <c r="G341">
        <v>188</v>
      </c>
      <c r="H341">
        <v>0.45</v>
      </c>
      <c r="I341">
        <v>0.15</v>
      </c>
      <c r="J341">
        <f>IFERROR(INDEX('Keeper Rankings'!$I$4:$I$530,MATCH('Overall 6x6'!A341,'Keeper Rankings'!$P$4:$P$530,0)),"")</f>
        <v>405.5</v>
      </c>
      <c r="K341" s="5" t="s">
        <v>2402</v>
      </c>
    </row>
    <row r="342" spans="1:11" x14ac:dyDescent="0.25">
      <c r="A342" t="s">
        <v>392</v>
      </c>
      <c r="B342" t="s">
        <v>26</v>
      </c>
      <c r="C342" t="s">
        <v>24</v>
      </c>
      <c r="D342">
        <v>407.9</v>
      </c>
      <c r="E342">
        <v>1.8</v>
      </c>
      <c r="F342">
        <v>8.01</v>
      </c>
      <c r="G342">
        <v>205</v>
      </c>
      <c r="H342">
        <v>0.42</v>
      </c>
      <c r="I342">
        <v>0.17</v>
      </c>
      <c r="J342">
        <f>IFERROR(INDEX('Keeper Rankings'!$I$4:$I$530,MATCH('Overall 6x6'!A342,'Keeper Rankings'!$P$4:$P$530,0)),"")</f>
        <v>445</v>
      </c>
      <c r="K342" s="5" t="s">
        <v>2402</v>
      </c>
    </row>
    <row r="343" spans="1:11" x14ac:dyDescent="0.25">
      <c r="A343" t="s">
        <v>359</v>
      </c>
      <c r="B343" t="s">
        <v>26</v>
      </c>
      <c r="C343" t="s">
        <v>14</v>
      </c>
      <c r="D343">
        <v>407.9</v>
      </c>
      <c r="E343">
        <v>1.3</v>
      </c>
      <c r="F343">
        <v>3.66</v>
      </c>
      <c r="G343">
        <v>301</v>
      </c>
      <c r="H343">
        <v>0.19</v>
      </c>
      <c r="I343">
        <v>0.55000000000000004</v>
      </c>
      <c r="J343">
        <f>IFERROR(INDEX('Keeper Rankings'!$I$4:$I$530,MATCH('Overall 6x6'!A343,'Keeper Rankings'!$P$4:$P$530,0)),"")</f>
        <v>164.5</v>
      </c>
      <c r="K343" s="5" t="s">
        <v>2402</v>
      </c>
    </row>
    <row r="344" spans="1:11" x14ac:dyDescent="0.25">
      <c r="A344" t="s">
        <v>399</v>
      </c>
      <c r="B344" t="s">
        <v>99</v>
      </c>
      <c r="C344" t="s">
        <v>17</v>
      </c>
      <c r="D344">
        <v>409.3</v>
      </c>
      <c r="E344">
        <v>1.1000000000000001</v>
      </c>
      <c r="F344">
        <v>4.4000000000000004</v>
      </c>
      <c r="G344">
        <v>356</v>
      </c>
      <c r="H344">
        <v>0.16</v>
      </c>
      <c r="I344">
        <v>0.42</v>
      </c>
      <c r="J344">
        <f>IFERROR(INDEX('Keeper Rankings'!$I$4:$I$530,MATCH('Overall 6x6'!A344,'Keeper Rankings'!$P$4:$P$530,0)),"")</f>
        <v>376.5</v>
      </c>
      <c r="K344" s="5" t="s">
        <v>2402</v>
      </c>
    </row>
    <row r="345" spans="1:11" x14ac:dyDescent="0.25">
      <c r="A345" t="s">
        <v>407</v>
      </c>
      <c r="B345" t="s">
        <v>28</v>
      </c>
      <c r="C345" t="s">
        <v>17</v>
      </c>
      <c r="D345">
        <v>410.4</v>
      </c>
      <c r="E345">
        <v>1.2</v>
      </c>
      <c r="F345">
        <v>3.56</v>
      </c>
      <c r="G345">
        <v>325</v>
      </c>
      <c r="H345">
        <v>0.19</v>
      </c>
      <c r="I345">
        <v>0.81</v>
      </c>
      <c r="J345">
        <f>IFERROR(INDEX('Keeper Rankings'!$I$4:$I$530,MATCH('Overall 6x6'!A345,'Keeper Rankings'!$P$4:$P$530,0)),"")</f>
        <v>187.5</v>
      </c>
      <c r="K345" s="5" t="s">
        <v>2402</v>
      </c>
    </row>
    <row r="346" spans="1:11" x14ac:dyDescent="0.25">
      <c r="A346" t="s">
        <v>384</v>
      </c>
      <c r="B346" t="s">
        <v>138</v>
      </c>
      <c r="C346" t="s">
        <v>21</v>
      </c>
      <c r="D346">
        <v>410.7</v>
      </c>
      <c r="E346">
        <v>0.9</v>
      </c>
      <c r="F346">
        <v>2.91</v>
      </c>
      <c r="G346">
        <v>418</v>
      </c>
      <c r="H346">
        <v>0.1</v>
      </c>
      <c r="I346">
        <v>0.2</v>
      </c>
      <c r="J346">
        <f>IFERROR(INDEX('Keeper Rankings'!$I$4:$I$530,MATCH('Overall 6x6'!A346,'Keeper Rankings'!$P$4:$P$530,0)),"")</f>
        <v>448.5</v>
      </c>
      <c r="K346" s="5" t="s">
        <v>2402</v>
      </c>
    </row>
    <row r="347" spans="1:11" x14ac:dyDescent="0.25">
      <c r="A347" t="s">
        <v>374</v>
      </c>
      <c r="B347" t="s">
        <v>89</v>
      </c>
      <c r="C347" t="s">
        <v>21</v>
      </c>
      <c r="D347">
        <v>414.8</v>
      </c>
      <c r="E347">
        <v>1.1000000000000001</v>
      </c>
      <c r="F347">
        <v>2.89</v>
      </c>
      <c r="G347">
        <v>345</v>
      </c>
      <c r="H347">
        <v>0.16</v>
      </c>
      <c r="I347">
        <v>0.41</v>
      </c>
      <c r="J347">
        <f>IFERROR(INDEX('Keeper Rankings'!$I$4:$I$530,MATCH('Overall 6x6'!A347,'Keeper Rankings'!$P$4:$P$530,0)),"")</f>
        <v>447</v>
      </c>
      <c r="K347" s="5" t="s">
        <v>2402</v>
      </c>
    </row>
    <row r="348" spans="1:11" x14ac:dyDescent="0.25">
      <c r="A348" t="s">
        <v>373</v>
      </c>
      <c r="B348" t="s">
        <v>156</v>
      </c>
      <c r="C348" t="s">
        <v>17</v>
      </c>
      <c r="D348">
        <v>415.2</v>
      </c>
      <c r="E348">
        <v>0.8</v>
      </c>
      <c r="F348">
        <v>5.08</v>
      </c>
      <c r="G348">
        <v>437</v>
      </c>
      <c r="H348">
        <v>0.11</v>
      </c>
      <c r="I348">
        <v>0.37</v>
      </c>
      <c r="J348">
        <f>IFERROR(INDEX('Keeper Rankings'!$I$4:$I$530,MATCH('Overall 6x6'!A348,'Keeper Rankings'!$P$4:$P$530,0)),"")</f>
        <v>464.5</v>
      </c>
      <c r="K348" s="5" t="s">
        <v>2402</v>
      </c>
    </row>
    <row r="349" spans="1:11" x14ac:dyDescent="0.25">
      <c r="A349" t="s">
        <v>438</v>
      </c>
      <c r="B349" t="s">
        <v>145</v>
      </c>
      <c r="C349" t="s">
        <v>24</v>
      </c>
      <c r="D349">
        <v>418.1</v>
      </c>
      <c r="E349">
        <v>1.4</v>
      </c>
      <c r="F349">
        <v>9.08</v>
      </c>
      <c r="G349">
        <v>279</v>
      </c>
      <c r="H349">
        <v>0.24</v>
      </c>
      <c r="I349">
        <v>0.41</v>
      </c>
      <c r="J349">
        <f>IFERROR(INDEX('Keeper Rankings'!$I$4:$I$530,MATCH('Overall 6x6'!A349,'Keeper Rankings'!$P$4:$P$530,0)),"")</f>
        <v>448.5</v>
      </c>
      <c r="K349" s="5" t="s">
        <v>2402</v>
      </c>
    </row>
    <row r="350" spans="1:11" x14ac:dyDescent="0.25">
      <c r="A350" t="s">
        <v>393</v>
      </c>
      <c r="B350" t="s">
        <v>23</v>
      </c>
      <c r="C350" t="s">
        <v>56</v>
      </c>
      <c r="D350">
        <v>419.6</v>
      </c>
      <c r="E350">
        <v>1</v>
      </c>
      <c r="F350">
        <v>5.59</v>
      </c>
      <c r="G350">
        <v>360</v>
      </c>
      <c r="H350">
        <v>0.81</v>
      </c>
      <c r="I350">
        <v>0.67</v>
      </c>
      <c r="J350">
        <f>IFERROR(INDEX('Keeper Rankings'!$I$4:$I$530,MATCH('Overall 6x6'!A350,'Keeper Rankings'!$P$4:$P$530,0)),"")</f>
        <v>672.5</v>
      </c>
      <c r="K350" s="5" t="s">
        <v>2402</v>
      </c>
    </row>
    <row r="351" spans="1:11" x14ac:dyDescent="0.25">
      <c r="A351" t="s">
        <v>397</v>
      </c>
      <c r="B351" t="s">
        <v>89</v>
      </c>
      <c r="C351" t="s">
        <v>66</v>
      </c>
      <c r="D351">
        <v>420</v>
      </c>
      <c r="E351">
        <v>2.1</v>
      </c>
      <c r="F351">
        <v>5.75</v>
      </c>
      <c r="G351">
        <v>167</v>
      </c>
      <c r="H351">
        <v>0.41</v>
      </c>
      <c r="I351">
        <v>0.16</v>
      </c>
      <c r="J351">
        <f>IFERROR(INDEX('Keeper Rankings'!$I$4:$I$530,MATCH('Overall 6x6'!A351,'Keeper Rankings'!$P$4:$P$530,0)),"")</f>
        <v>481.5</v>
      </c>
      <c r="K351" s="5" t="s">
        <v>2402</v>
      </c>
    </row>
    <row r="352" spans="1:11" x14ac:dyDescent="0.25">
      <c r="A352" t="s">
        <v>402</v>
      </c>
      <c r="B352" t="s">
        <v>89</v>
      </c>
      <c r="C352" t="s">
        <v>56</v>
      </c>
      <c r="D352">
        <v>423.1</v>
      </c>
      <c r="E352">
        <v>0.6</v>
      </c>
      <c r="F352">
        <v>4.7300000000000004</v>
      </c>
      <c r="G352">
        <v>472</v>
      </c>
      <c r="H352">
        <v>0.6</v>
      </c>
      <c r="I352">
        <v>0.16</v>
      </c>
      <c r="J352">
        <f>IFERROR(INDEX('Keeper Rankings'!$I$4:$I$530,MATCH('Overall 6x6'!A352,'Keeper Rankings'!$P$4:$P$530,0)),"")</f>
        <v>396.5</v>
      </c>
      <c r="K352" s="5" t="s">
        <v>2402</v>
      </c>
    </row>
    <row r="353" spans="1:11" x14ac:dyDescent="0.25">
      <c r="A353" t="s">
        <v>376</v>
      </c>
      <c r="B353" t="s">
        <v>102</v>
      </c>
      <c r="C353" t="s">
        <v>56</v>
      </c>
      <c r="D353">
        <v>427.4</v>
      </c>
      <c r="E353">
        <v>0.6</v>
      </c>
      <c r="F353">
        <v>4.7699999999999996</v>
      </c>
      <c r="G353">
        <v>486</v>
      </c>
      <c r="H353">
        <v>0.61</v>
      </c>
      <c r="I353">
        <v>0.1</v>
      </c>
      <c r="J353">
        <f>IFERROR(INDEX('Keeper Rankings'!$I$4:$I$530,MATCH('Overall 6x6'!A353,'Keeper Rankings'!$P$4:$P$530,0)),"")</f>
        <v>558</v>
      </c>
      <c r="K353" s="5" t="s">
        <v>2402</v>
      </c>
    </row>
    <row r="354" spans="1:11" x14ac:dyDescent="0.25">
      <c r="A354" t="s">
        <v>421</v>
      </c>
      <c r="B354" t="s">
        <v>16</v>
      </c>
      <c r="C354" t="s">
        <v>24</v>
      </c>
      <c r="D354">
        <v>430</v>
      </c>
      <c r="E354">
        <v>1.7</v>
      </c>
      <c r="F354">
        <v>8.3800000000000008</v>
      </c>
      <c r="G354">
        <v>222</v>
      </c>
      <c r="H354">
        <v>0.31</v>
      </c>
      <c r="I354">
        <v>0.6</v>
      </c>
      <c r="J354">
        <f>IFERROR(INDEX('Keeper Rankings'!$I$4:$I$530,MATCH('Overall 6x6'!A354,'Keeper Rankings'!$P$4:$P$530,0)),"")</f>
        <v>509</v>
      </c>
      <c r="K354" s="5" t="s">
        <v>2402</v>
      </c>
    </row>
    <row r="355" spans="1:11" x14ac:dyDescent="0.25">
      <c r="A355" t="s">
        <v>395</v>
      </c>
      <c r="B355" t="s">
        <v>89</v>
      </c>
      <c r="C355" t="s">
        <v>24</v>
      </c>
      <c r="D355">
        <v>432.1</v>
      </c>
      <c r="E355">
        <v>1.9</v>
      </c>
      <c r="F355">
        <v>7.49</v>
      </c>
      <c r="G355">
        <v>182</v>
      </c>
      <c r="H355">
        <v>0.41</v>
      </c>
      <c r="I355">
        <v>0.17</v>
      </c>
      <c r="J355">
        <f>IFERROR(INDEX('Keeper Rankings'!$I$4:$I$530,MATCH('Overall 6x6'!A355,'Keeper Rankings'!$P$4:$P$530,0)),"")</f>
        <v>502</v>
      </c>
      <c r="K355" s="5" t="s">
        <v>2402</v>
      </c>
    </row>
    <row r="356" spans="1:11" x14ac:dyDescent="0.25">
      <c r="A356" t="s">
        <v>406</v>
      </c>
      <c r="B356" t="s">
        <v>43</v>
      </c>
      <c r="C356" t="s">
        <v>24</v>
      </c>
      <c r="D356">
        <v>432.9</v>
      </c>
      <c r="E356">
        <v>0.6</v>
      </c>
      <c r="F356">
        <v>5.65</v>
      </c>
      <c r="G356">
        <v>491</v>
      </c>
      <c r="H356">
        <v>7.0000000000000007E-2</v>
      </c>
      <c r="I356">
        <v>0.73</v>
      </c>
      <c r="J356">
        <f>IFERROR(INDEX('Keeper Rankings'!$I$4:$I$530,MATCH('Overall 6x6'!A356,'Keeper Rankings'!$P$4:$P$530,0)),"")</f>
        <v>416.5</v>
      </c>
      <c r="K356" s="5" t="s">
        <v>2402</v>
      </c>
    </row>
    <row r="357" spans="1:11" x14ac:dyDescent="0.25">
      <c r="A357" t="s">
        <v>430</v>
      </c>
      <c r="B357" t="s">
        <v>99</v>
      </c>
      <c r="C357" t="s">
        <v>17</v>
      </c>
      <c r="D357">
        <v>437.3</v>
      </c>
      <c r="E357">
        <v>0.6</v>
      </c>
      <c r="F357" t="s">
        <v>128</v>
      </c>
      <c r="G357">
        <v>505</v>
      </c>
      <c r="H357">
        <v>0</v>
      </c>
      <c r="I357">
        <v>0.21</v>
      </c>
      <c r="J357">
        <f>IFERROR(INDEX('Keeper Rankings'!$I$4:$I$530,MATCH('Overall 6x6'!A357,'Keeper Rankings'!$P$4:$P$530,0)),"")</f>
        <v>224.5</v>
      </c>
      <c r="K357" s="5" t="s">
        <v>2402</v>
      </c>
    </row>
    <row r="358" spans="1:11" x14ac:dyDescent="0.25">
      <c r="A358" t="s">
        <v>457</v>
      </c>
      <c r="B358" t="s">
        <v>138</v>
      </c>
      <c r="C358" t="s">
        <v>24</v>
      </c>
      <c r="D358">
        <v>440.1</v>
      </c>
      <c r="E358">
        <v>1.3</v>
      </c>
      <c r="F358" t="s">
        <v>128</v>
      </c>
      <c r="G358">
        <v>299</v>
      </c>
      <c r="H358">
        <v>0.16</v>
      </c>
      <c r="I358">
        <v>7.0000000000000007E-2</v>
      </c>
      <c r="J358">
        <f>IFERROR(INDEX('Keeper Rankings'!$I$4:$I$530,MATCH('Overall 6x6'!A358,'Keeper Rankings'!$P$4:$P$530,0)),"")</f>
        <v>187</v>
      </c>
      <c r="K358" s="5" t="s">
        <v>2402</v>
      </c>
    </row>
    <row r="359" spans="1:11" x14ac:dyDescent="0.25">
      <c r="A359" t="s">
        <v>396</v>
      </c>
      <c r="B359" t="s">
        <v>16</v>
      </c>
      <c r="C359" t="s">
        <v>45</v>
      </c>
      <c r="D359">
        <v>440.6</v>
      </c>
      <c r="E359">
        <v>1.7</v>
      </c>
      <c r="F359">
        <v>5.01</v>
      </c>
      <c r="G359">
        <v>227</v>
      </c>
      <c r="H359">
        <v>0.37</v>
      </c>
      <c r="I359">
        <v>0.19</v>
      </c>
      <c r="J359" t="str">
        <f>IFERROR(INDEX('Keeper Rankings'!$I$4:$I$530,MATCH('Overall 6x6'!A359,'Keeper Rankings'!$P$4:$P$530,0)),"")</f>
        <v/>
      </c>
      <c r="K359" s="5" t="s">
        <v>2402</v>
      </c>
    </row>
    <row r="360" spans="1:11" x14ac:dyDescent="0.25">
      <c r="A360" t="s">
        <v>435</v>
      </c>
      <c r="B360" t="s">
        <v>108</v>
      </c>
      <c r="C360" t="s">
        <v>45</v>
      </c>
      <c r="D360">
        <v>444.6</v>
      </c>
      <c r="E360">
        <v>1.4</v>
      </c>
      <c r="F360">
        <v>4.7</v>
      </c>
      <c r="G360">
        <v>293</v>
      </c>
      <c r="H360">
        <v>0.16</v>
      </c>
      <c r="I360">
        <v>0.01</v>
      </c>
      <c r="J360" t="str">
        <f>IFERROR(INDEX('Keeper Rankings'!$I$4:$I$530,MATCH('Overall 6x6'!A360,'Keeper Rankings'!$P$4:$P$530,0)),"")</f>
        <v/>
      </c>
      <c r="K360" s="5" t="s">
        <v>2402</v>
      </c>
    </row>
    <row r="361" spans="1:11" x14ac:dyDescent="0.25">
      <c r="A361" t="s">
        <v>381</v>
      </c>
      <c r="B361" t="s">
        <v>108</v>
      </c>
      <c r="C361" t="s">
        <v>17</v>
      </c>
      <c r="D361">
        <v>449.6</v>
      </c>
      <c r="E361">
        <v>1</v>
      </c>
      <c r="F361">
        <v>5.75</v>
      </c>
      <c r="G361">
        <v>385</v>
      </c>
      <c r="H361">
        <v>0.13</v>
      </c>
      <c r="I361">
        <v>0.21</v>
      </c>
      <c r="J361">
        <f>IFERROR(INDEX('Keeper Rankings'!$I$4:$I$530,MATCH('Overall 6x6'!A361,'Keeper Rankings'!$P$4:$P$530,0)),"")</f>
        <v>414.5</v>
      </c>
      <c r="K361" s="5" t="s">
        <v>2402</v>
      </c>
    </row>
    <row r="362" spans="1:11" x14ac:dyDescent="0.25">
      <c r="A362" t="s">
        <v>424</v>
      </c>
      <c r="B362" t="s">
        <v>52</v>
      </c>
      <c r="C362" t="s">
        <v>62</v>
      </c>
      <c r="D362">
        <v>451</v>
      </c>
      <c r="E362">
        <v>0.4</v>
      </c>
      <c r="F362">
        <v>2.08</v>
      </c>
      <c r="G362">
        <v>626</v>
      </c>
      <c r="H362">
        <v>0.03</v>
      </c>
      <c r="I362">
        <v>0.56000000000000005</v>
      </c>
      <c r="J362" t="str">
        <f>IFERROR(INDEX('Keeper Rankings'!$I$4:$I$530,MATCH('Overall 6x6'!A362,'Keeper Rankings'!$P$4:$P$530,0)),"")</f>
        <v/>
      </c>
      <c r="K362" s="5" t="s">
        <v>2402</v>
      </c>
    </row>
    <row r="363" spans="1:11" x14ac:dyDescent="0.25">
      <c r="A363" t="s">
        <v>403</v>
      </c>
      <c r="B363" t="s">
        <v>78</v>
      </c>
      <c r="C363" t="s">
        <v>21</v>
      </c>
      <c r="D363">
        <v>452.6</v>
      </c>
      <c r="E363">
        <v>1.4</v>
      </c>
      <c r="F363">
        <v>5.5</v>
      </c>
      <c r="G363">
        <v>289</v>
      </c>
      <c r="H363">
        <v>0.17</v>
      </c>
      <c r="I363">
        <v>0.67</v>
      </c>
      <c r="J363" t="str">
        <f>IFERROR(INDEX('Keeper Rankings'!$I$4:$I$530,MATCH('Overall 6x6'!A363,'Keeper Rankings'!$P$4:$P$530,0)),"")</f>
        <v/>
      </c>
      <c r="K363" s="5" t="s">
        <v>2402</v>
      </c>
    </row>
    <row r="364" spans="1:11" x14ac:dyDescent="0.25">
      <c r="A364" t="s">
        <v>405</v>
      </c>
      <c r="B364" t="s">
        <v>28</v>
      </c>
      <c r="C364" t="s">
        <v>45</v>
      </c>
      <c r="D364">
        <v>455.1</v>
      </c>
      <c r="E364">
        <v>1.4</v>
      </c>
      <c r="F364">
        <v>4.2300000000000004</v>
      </c>
      <c r="G364">
        <v>283</v>
      </c>
      <c r="H364">
        <v>0.21</v>
      </c>
      <c r="I364">
        <v>0.22</v>
      </c>
      <c r="J364">
        <f>IFERROR(INDEX('Keeper Rankings'!$I$4:$I$530,MATCH('Overall 6x6'!A364,'Keeper Rankings'!$P$4:$P$530,0)),"")</f>
        <v>504</v>
      </c>
      <c r="K364" s="5" t="s">
        <v>2402</v>
      </c>
    </row>
    <row r="365" spans="1:11" x14ac:dyDescent="0.25">
      <c r="A365" t="s">
        <v>394</v>
      </c>
      <c r="B365" t="s">
        <v>61</v>
      </c>
      <c r="C365" t="s">
        <v>24</v>
      </c>
      <c r="D365">
        <v>456.7</v>
      </c>
      <c r="E365">
        <v>1.2</v>
      </c>
      <c r="F365">
        <v>8.19</v>
      </c>
      <c r="G365">
        <v>315</v>
      </c>
      <c r="H365">
        <v>0.2</v>
      </c>
      <c r="I365">
        <v>0.25</v>
      </c>
      <c r="J365" t="str">
        <f>IFERROR(INDEX('Keeper Rankings'!$I$4:$I$530,MATCH('Overall 6x6'!A365,'Keeper Rankings'!$P$4:$P$530,0)),"")</f>
        <v/>
      </c>
      <c r="K365" s="5" t="s">
        <v>2402</v>
      </c>
    </row>
    <row r="366" spans="1:11" x14ac:dyDescent="0.25">
      <c r="A366" t="s">
        <v>420</v>
      </c>
      <c r="B366" t="s">
        <v>140</v>
      </c>
      <c r="C366" t="s">
        <v>66</v>
      </c>
      <c r="D366">
        <v>461.1</v>
      </c>
      <c r="E366">
        <v>1.6</v>
      </c>
      <c r="F366">
        <v>5.5</v>
      </c>
      <c r="G366">
        <v>253</v>
      </c>
      <c r="H366">
        <v>0.28000000000000003</v>
      </c>
      <c r="I366">
        <v>0.04</v>
      </c>
      <c r="J366" t="str">
        <f>IFERROR(INDEX('Keeper Rankings'!$I$4:$I$530,MATCH('Overall 6x6'!A366,'Keeper Rankings'!$P$4:$P$530,0)),"")</f>
        <v/>
      </c>
      <c r="K366" s="5" t="s">
        <v>2402</v>
      </c>
    </row>
    <row r="367" spans="1:11" x14ac:dyDescent="0.25">
      <c r="A367" t="s">
        <v>417</v>
      </c>
      <c r="B367" t="s">
        <v>43</v>
      </c>
      <c r="C367" t="s">
        <v>66</v>
      </c>
      <c r="D367">
        <v>462.2</v>
      </c>
      <c r="E367">
        <v>0.6</v>
      </c>
      <c r="F367">
        <v>3</v>
      </c>
      <c r="G367">
        <v>501</v>
      </c>
      <c r="H367">
        <v>0.04</v>
      </c>
      <c r="I367">
        <v>0.08</v>
      </c>
      <c r="J367">
        <f>IFERROR(INDEX('Keeper Rankings'!$I$4:$I$530,MATCH('Overall 6x6'!A367,'Keeper Rankings'!$P$4:$P$530,0)),"")</f>
        <v>365.5</v>
      </c>
      <c r="K367" s="5" t="s">
        <v>2402</v>
      </c>
    </row>
    <row r="368" spans="1:11" x14ac:dyDescent="0.25">
      <c r="A368" t="s">
        <v>416</v>
      </c>
      <c r="B368" t="s">
        <v>123</v>
      </c>
      <c r="C368" t="s">
        <v>56</v>
      </c>
      <c r="D368">
        <v>467.5</v>
      </c>
      <c r="E368">
        <v>-0.1</v>
      </c>
      <c r="F368">
        <v>3.6</v>
      </c>
      <c r="G368">
        <v>1089</v>
      </c>
      <c r="H368">
        <v>-7.0000000000000007E-2</v>
      </c>
      <c r="I368">
        <v>-7.0000000000000007E-2</v>
      </c>
      <c r="J368" t="str">
        <f>IFERROR(INDEX('Keeper Rankings'!$I$4:$I$530,MATCH('Overall 6x6'!A368,'Keeper Rankings'!$P$4:$P$530,0)),"")</f>
        <v/>
      </c>
      <c r="K368" s="5" t="s">
        <v>2402</v>
      </c>
    </row>
    <row r="369" spans="1:11" x14ac:dyDescent="0.25">
      <c r="A369" t="s">
        <v>422</v>
      </c>
      <c r="B369" t="s">
        <v>61</v>
      </c>
      <c r="C369" t="s">
        <v>66</v>
      </c>
      <c r="D369">
        <v>469.7</v>
      </c>
      <c r="E369">
        <v>0.6</v>
      </c>
      <c r="F369">
        <v>3.99</v>
      </c>
      <c r="G369">
        <v>502</v>
      </c>
      <c r="H369">
        <v>0.05</v>
      </c>
      <c r="I369">
        <v>0.04</v>
      </c>
      <c r="J369">
        <f>IFERROR(INDEX('Keeper Rankings'!$I$4:$I$530,MATCH('Overall 6x6'!A369,'Keeper Rankings'!$P$4:$P$530,0)),"")</f>
        <v>552.5</v>
      </c>
      <c r="K369" s="5" t="s">
        <v>2402</v>
      </c>
    </row>
    <row r="370" spans="1:11" x14ac:dyDescent="0.25">
      <c r="A370" t="s">
        <v>432</v>
      </c>
      <c r="B370" t="s">
        <v>108</v>
      </c>
      <c r="C370" t="s">
        <v>66</v>
      </c>
      <c r="D370">
        <v>471.1</v>
      </c>
      <c r="E370">
        <v>1</v>
      </c>
      <c r="F370">
        <v>4.7</v>
      </c>
      <c r="G370">
        <v>380</v>
      </c>
      <c r="H370">
        <v>0.13</v>
      </c>
      <c r="I370">
        <v>0.02</v>
      </c>
      <c r="J370" t="str">
        <f>IFERROR(INDEX('Keeper Rankings'!$I$4:$I$530,MATCH('Overall 6x6'!A370,'Keeper Rankings'!$P$4:$P$530,0)),"")</f>
        <v/>
      </c>
      <c r="K370" s="5" t="s">
        <v>2402</v>
      </c>
    </row>
    <row r="371" spans="1:11" x14ac:dyDescent="0.25">
      <c r="A371" t="s">
        <v>467</v>
      </c>
      <c r="B371" t="s">
        <v>123</v>
      </c>
      <c r="C371" t="s">
        <v>24</v>
      </c>
      <c r="D371">
        <v>474.9</v>
      </c>
      <c r="E371">
        <v>1.1000000000000001</v>
      </c>
      <c r="F371">
        <v>5.67</v>
      </c>
      <c r="G371">
        <v>341</v>
      </c>
      <c r="H371">
        <v>0.18</v>
      </c>
      <c r="I371">
        <v>0.06</v>
      </c>
      <c r="J371">
        <f>IFERROR(INDEX('Keeper Rankings'!$I$4:$I$530,MATCH('Overall 6x6'!A371,'Keeper Rankings'!$P$4:$P$530,0)),"")</f>
        <v>550</v>
      </c>
      <c r="K371" s="5" t="s">
        <v>2402</v>
      </c>
    </row>
    <row r="372" spans="1:11" x14ac:dyDescent="0.25">
      <c r="A372" t="s">
        <v>418</v>
      </c>
      <c r="B372" t="s">
        <v>145</v>
      </c>
      <c r="C372" t="s">
        <v>66</v>
      </c>
      <c r="D372">
        <v>476.4</v>
      </c>
      <c r="E372">
        <v>0.4</v>
      </c>
      <c r="F372">
        <v>3.47</v>
      </c>
      <c r="G372">
        <v>636</v>
      </c>
      <c r="H372">
        <v>0.02</v>
      </c>
      <c r="I372">
        <v>0.28000000000000003</v>
      </c>
      <c r="J372" t="str">
        <f>IFERROR(INDEX('Keeper Rankings'!$I$4:$I$530,MATCH('Overall 6x6'!A372,'Keeper Rankings'!$P$4:$P$530,0)),"")</f>
        <v/>
      </c>
      <c r="K372" s="5" t="s">
        <v>2402</v>
      </c>
    </row>
    <row r="373" spans="1:11" x14ac:dyDescent="0.25">
      <c r="A373" t="s">
        <v>415</v>
      </c>
      <c r="B373" t="s">
        <v>89</v>
      </c>
      <c r="C373" t="s">
        <v>62</v>
      </c>
      <c r="D373">
        <v>477</v>
      </c>
      <c r="E373">
        <v>0.6</v>
      </c>
      <c r="F373">
        <v>2.81</v>
      </c>
      <c r="G373">
        <v>510</v>
      </c>
      <c r="H373">
        <v>0.08</v>
      </c>
      <c r="I373">
        <v>0.31</v>
      </c>
      <c r="J373" t="str">
        <f>IFERROR(INDEX('Keeper Rankings'!$I$4:$I$530,MATCH('Overall 6x6'!A373,'Keeper Rankings'!$P$4:$P$530,0)),"")</f>
        <v/>
      </c>
      <c r="K373" s="5" t="s">
        <v>2402</v>
      </c>
    </row>
    <row r="374" spans="1:11" x14ac:dyDescent="0.25">
      <c r="A374" t="s">
        <v>428</v>
      </c>
      <c r="B374" t="s">
        <v>31</v>
      </c>
      <c r="C374" t="s">
        <v>24</v>
      </c>
      <c r="D374">
        <v>479</v>
      </c>
      <c r="E374">
        <v>1.4</v>
      </c>
      <c r="F374">
        <v>5.61</v>
      </c>
      <c r="G374">
        <v>273</v>
      </c>
      <c r="H374">
        <v>0.26</v>
      </c>
      <c r="I374">
        <v>0.05</v>
      </c>
      <c r="J374" t="str">
        <f>IFERROR(INDEX('Keeper Rankings'!$I$4:$I$530,MATCH('Overall 6x6'!A374,'Keeper Rankings'!$P$4:$P$530,0)),"")</f>
        <v/>
      </c>
      <c r="K374" s="5" t="s">
        <v>2402</v>
      </c>
    </row>
    <row r="375" spans="1:11" x14ac:dyDescent="0.25">
      <c r="A375" t="s">
        <v>409</v>
      </c>
      <c r="B375" t="s">
        <v>89</v>
      </c>
      <c r="C375" t="s">
        <v>17</v>
      </c>
      <c r="D375">
        <v>481.5</v>
      </c>
      <c r="E375">
        <v>1.1000000000000001</v>
      </c>
      <c r="F375">
        <v>3.06</v>
      </c>
      <c r="G375">
        <v>354</v>
      </c>
      <c r="H375">
        <v>0.21</v>
      </c>
      <c r="I375">
        <v>0.45</v>
      </c>
      <c r="J375">
        <f>IFERROR(INDEX('Keeper Rankings'!$I$4:$I$530,MATCH('Overall 6x6'!A375,'Keeper Rankings'!$P$4:$P$530,0)),"")</f>
        <v>187</v>
      </c>
      <c r="K375" s="5" t="s">
        <v>2402</v>
      </c>
    </row>
    <row r="376" spans="1:11" x14ac:dyDescent="0.25">
      <c r="A376" t="s">
        <v>411</v>
      </c>
      <c r="B376" t="s">
        <v>78</v>
      </c>
      <c r="C376" t="s">
        <v>62</v>
      </c>
      <c r="D376">
        <v>482.9</v>
      </c>
      <c r="E376">
        <v>2.2000000000000002</v>
      </c>
      <c r="F376">
        <v>3.05</v>
      </c>
      <c r="G376">
        <v>156</v>
      </c>
      <c r="H376">
        <v>0.67</v>
      </c>
      <c r="I376">
        <v>0.03</v>
      </c>
      <c r="J376" t="str">
        <f>IFERROR(INDEX('Keeper Rankings'!$I$4:$I$530,MATCH('Overall 6x6'!A376,'Keeper Rankings'!$P$4:$P$530,0)),"")</f>
        <v/>
      </c>
      <c r="K376" s="5" t="s">
        <v>2402</v>
      </c>
    </row>
    <row r="377" spans="1:11" x14ac:dyDescent="0.25">
      <c r="A377" t="s">
        <v>412</v>
      </c>
      <c r="B377" t="s">
        <v>52</v>
      </c>
      <c r="C377" t="s">
        <v>24</v>
      </c>
      <c r="D377">
        <v>484.4</v>
      </c>
      <c r="E377">
        <v>0.9</v>
      </c>
      <c r="F377">
        <v>5.49</v>
      </c>
      <c r="G377">
        <v>392</v>
      </c>
      <c r="H377">
        <v>0.22</v>
      </c>
      <c r="I377">
        <v>0.42</v>
      </c>
      <c r="J377">
        <f>IFERROR(INDEX('Keeper Rankings'!$I$4:$I$530,MATCH('Overall 6x6'!A377,'Keeper Rankings'!$P$4:$P$530,0)),"")</f>
        <v>276.5</v>
      </c>
      <c r="K377" s="5" t="s">
        <v>2402</v>
      </c>
    </row>
    <row r="378" spans="1:11" x14ac:dyDescent="0.25">
      <c r="A378" t="s">
        <v>523</v>
      </c>
      <c r="B378" t="s">
        <v>23</v>
      </c>
      <c r="C378" t="s">
        <v>62</v>
      </c>
      <c r="D378">
        <v>484.7</v>
      </c>
      <c r="E378">
        <v>1</v>
      </c>
      <c r="F378">
        <v>2.0499999999999998</v>
      </c>
      <c r="G378">
        <v>384</v>
      </c>
      <c r="H378">
        <v>0.23</v>
      </c>
      <c r="I378">
        <v>0.06</v>
      </c>
      <c r="J378" t="str">
        <f>IFERROR(INDEX('Keeper Rankings'!$I$4:$I$530,MATCH('Overall 6x6'!A378,'Keeper Rankings'!$P$4:$P$530,0)),"")</f>
        <v/>
      </c>
      <c r="K378" s="5" t="s">
        <v>2402</v>
      </c>
    </row>
    <row r="379" spans="1:11" x14ac:dyDescent="0.25">
      <c r="A379" t="s">
        <v>470</v>
      </c>
      <c r="B379" t="s">
        <v>123</v>
      </c>
      <c r="C379" t="s">
        <v>24</v>
      </c>
      <c r="D379">
        <v>484.8</v>
      </c>
      <c r="E379">
        <v>1.7</v>
      </c>
      <c r="F379">
        <v>7.1</v>
      </c>
      <c r="G379">
        <v>220</v>
      </c>
      <c r="H379">
        <v>0.37</v>
      </c>
      <c r="I379">
        <v>0</v>
      </c>
      <c r="J379">
        <f>IFERROR(INDEX('Keeper Rankings'!$I$4:$I$530,MATCH('Overall 6x6'!A379,'Keeper Rankings'!$P$4:$P$530,0)),"")</f>
        <v>587.5</v>
      </c>
      <c r="K379" s="5" t="s">
        <v>2402</v>
      </c>
    </row>
    <row r="380" spans="1:11" x14ac:dyDescent="0.25">
      <c r="A380" t="s">
        <v>401</v>
      </c>
      <c r="B380">
        <v>0</v>
      </c>
      <c r="C380" t="s">
        <v>66</v>
      </c>
      <c r="D380">
        <v>485</v>
      </c>
      <c r="E380">
        <v>0.8</v>
      </c>
      <c r="F380" t="s">
        <v>128</v>
      </c>
      <c r="G380">
        <v>440</v>
      </c>
      <c r="H380">
        <v>0.1</v>
      </c>
      <c r="I380">
        <v>0.26</v>
      </c>
      <c r="J380" t="str">
        <f>IFERROR(INDEX('Keeper Rankings'!$I$4:$I$530,MATCH('Overall 6x6'!A380,'Keeper Rankings'!$P$4:$P$530,0)),"")</f>
        <v/>
      </c>
      <c r="K380" s="5" t="s">
        <v>2402</v>
      </c>
    </row>
    <row r="381" spans="1:11" x14ac:dyDescent="0.25">
      <c r="A381" t="s">
        <v>410</v>
      </c>
      <c r="B381" t="s">
        <v>52</v>
      </c>
      <c r="C381" t="s">
        <v>56</v>
      </c>
      <c r="D381">
        <v>485.2</v>
      </c>
      <c r="E381">
        <v>0.5</v>
      </c>
      <c r="F381">
        <v>3.91</v>
      </c>
      <c r="G381">
        <v>553</v>
      </c>
      <c r="H381">
        <v>0.56000000000000005</v>
      </c>
      <c r="I381">
        <v>0.2</v>
      </c>
      <c r="J381" t="str">
        <f>IFERROR(INDEX('Keeper Rankings'!$I$4:$I$530,MATCH('Overall 6x6'!A381,'Keeper Rankings'!$P$4:$P$530,0)),"")</f>
        <v/>
      </c>
      <c r="K381" s="5" t="s">
        <v>2402</v>
      </c>
    </row>
    <row r="382" spans="1:11" x14ac:dyDescent="0.25">
      <c r="A382" t="s">
        <v>545</v>
      </c>
      <c r="B382" t="s">
        <v>156</v>
      </c>
      <c r="C382" t="s">
        <v>56</v>
      </c>
      <c r="D382">
        <v>487.1</v>
      </c>
      <c r="E382">
        <v>0.2</v>
      </c>
      <c r="F382" t="s">
        <v>128</v>
      </c>
      <c r="G382">
        <v>723</v>
      </c>
      <c r="H382">
        <v>0.03</v>
      </c>
      <c r="I382">
        <v>0</v>
      </c>
      <c r="J382" t="str">
        <f>IFERROR(INDEX('Keeper Rankings'!$I$4:$I$530,MATCH('Overall 6x6'!A382,'Keeper Rankings'!$P$4:$P$530,0)),"")</f>
        <v/>
      </c>
      <c r="K382" s="5" t="s">
        <v>2402</v>
      </c>
    </row>
    <row r="383" spans="1:11" x14ac:dyDescent="0.25">
      <c r="A383" t="s">
        <v>480</v>
      </c>
      <c r="B383" t="s">
        <v>145</v>
      </c>
      <c r="C383" t="s">
        <v>56</v>
      </c>
      <c r="D383">
        <v>488.5</v>
      </c>
      <c r="E383">
        <v>0.3</v>
      </c>
      <c r="F383">
        <v>5.12</v>
      </c>
      <c r="G383">
        <v>643</v>
      </c>
      <c r="H383">
        <v>0.2</v>
      </c>
      <c r="I383">
        <v>0.25</v>
      </c>
      <c r="J383" t="str">
        <f>IFERROR(INDEX('Keeper Rankings'!$I$4:$I$530,MATCH('Overall 6x6'!A383,'Keeper Rankings'!$P$4:$P$530,0)),"")</f>
        <v/>
      </c>
      <c r="K383" s="5" t="s">
        <v>2402</v>
      </c>
    </row>
    <row r="384" spans="1:11" x14ac:dyDescent="0.25">
      <c r="A384" t="s">
        <v>453</v>
      </c>
      <c r="B384" t="s">
        <v>84</v>
      </c>
      <c r="C384" t="s">
        <v>11</v>
      </c>
      <c r="D384">
        <v>489.1</v>
      </c>
      <c r="E384">
        <v>2.1</v>
      </c>
      <c r="F384">
        <v>4.4400000000000004</v>
      </c>
      <c r="G384">
        <v>175</v>
      </c>
      <c r="H384">
        <v>0.35</v>
      </c>
      <c r="I384">
        <v>0.13</v>
      </c>
      <c r="J384">
        <f>IFERROR(INDEX('Keeper Rankings'!$I$4:$I$530,MATCH('Overall 6x6'!A384,'Keeper Rankings'!$P$4:$P$530,0)),"")</f>
        <v>433.5</v>
      </c>
      <c r="K384" s="5" t="s">
        <v>2402</v>
      </c>
    </row>
    <row r="385" spans="1:11" x14ac:dyDescent="0.25">
      <c r="A385" t="s">
        <v>426</v>
      </c>
      <c r="B385" t="s">
        <v>61</v>
      </c>
      <c r="C385" t="s">
        <v>62</v>
      </c>
      <c r="D385">
        <v>491.5</v>
      </c>
      <c r="E385">
        <v>0.4</v>
      </c>
      <c r="F385" t="s">
        <v>128</v>
      </c>
      <c r="G385">
        <v>631</v>
      </c>
      <c r="H385">
        <v>0.06</v>
      </c>
      <c r="I385">
        <v>0.08</v>
      </c>
      <c r="J385">
        <f>IFERROR(INDEX('Keeper Rankings'!$I$4:$I$530,MATCH('Overall 6x6'!A385,'Keeper Rankings'!$P$4:$P$530,0)),"")</f>
        <v>292</v>
      </c>
      <c r="K385" s="5" t="s">
        <v>2402</v>
      </c>
    </row>
    <row r="386" spans="1:11" x14ac:dyDescent="0.25">
      <c r="A386" t="s">
        <v>497</v>
      </c>
      <c r="B386" t="s">
        <v>84</v>
      </c>
      <c r="C386" t="s">
        <v>56</v>
      </c>
      <c r="D386">
        <v>493.5</v>
      </c>
      <c r="E386">
        <v>0.5</v>
      </c>
      <c r="F386" t="s">
        <v>128</v>
      </c>
      <c r="G386">
        <v>542</v>
      </c>
      <c r="H386">
        <v>0.3</v>
      </c>
      <c r="I386">
        <v>0.44</v>
      </c>
      <c r="J386">
        <f>IFERROR(INDEX('Keeper Rankings'!$I$4:$I$530,MATCH('Overall 6x6'!A386,'Keeper Rankings'!$P$4:$P$530,0)),"")</f>
        <v>464.5</v>
      </c>
      <c r="K386" s="5" t="s">
        <v>2402</v>
      </c>
    </row>
    <row r="387" spans="1:11" x14ac:dyDescent="0.25">
      <c r="A387" t="s">
        <v>429</v>
      </c>
      <c r="B387" t="s">
        <v>84</v>
      </c>
      <c r="C387" t="s">
        <v>24</v>
      </c>
      <c r="D387">
        <v>494.5</v>
      </c>
      <c r="E387">
        <v>1.1000000000000001</v>
      </c>
      <c r="F387" t="s">
        <v>128</v>
      </c>
      <c r="G387">
        <v>339</v>
      </c>
      <c r="H387">
        <v>0.2</v>
      </c>
      <c r="I387">
        <v>0.16</v>
      </c>
      <c r="J387" t="str">
        <f>IFERROR(INDEX('Keeper Rankings'!$I$4:$I$530,MATCH('Overall 6x6'!A387,'Keeper Rankings'!$P$4:$P$530,0)),"")</f>
        <v/>
      </c>
      <c r="K387" s="5" t="s">
        <v>2402</v>
      </c>
    </row>
    <row r="388" spans="1:11" x14ac:dyDescent="0.25">
      <c r="A388" t="s">
        <v>437</v>
      </c>
      <c r="B388" t="s">
        <v>31</v>
      </c>
      <c r="C388" t="s">
        <v>17</v>
      </c>
      <c r="D388">
        <v>495.7</v>
      </c>
      <c r="E388">
        <v>1.5</v>
      </c>
      <c r="F388">
        <v>4.95</v>
      </c>
      <c r="G388">
        <v>268</v>
      </c>
      <c r="H388">
        <v>0.26</v>
      </c>
      <c r="I388">
        <v>0.2</v>
      </c>
      <c r="J388">
        <f>IFERROR(INDEX('Keeper Rankings'!$I$4:$I$530,MATCH('Overall 6x6'!A388,'Keeper Rankings'!$P$4:$P$530,0)),"")</f>
        <v>487</v>
      </c>
      <c r="K388" s="5" t="s">
        <v>2402</v>
      </c>
    </row>
    <row r="389" spans="1:11" x14ac:dyDescent="0.25">
      <c r="A389" t="s">
        <v>479</v>
      </c>
      <c r="B389" t="s">
        <v>28</v>
      </c>
      <c r="C389" t="s">
        <v>21</v>
      </c>
      <c r="D389">
        <v>496.3</v>
      </c>
      <c r="E389">
        <v>0.4</v>
      </c>
      <c r="F389">
        <v>2.54</v>
      </c>
      <c r="G389">
        <v>635</v>
      </c>
      <c r="H389">
        <v>0.03</v>
      </c>
      <c r="I389">
        <v>0.26</v>
      </c>
      <c r="J389" t="str">
        <f>IFERROR(INDEX('Keeper Rankings'!$I$4:$I$530,MATCH('Overall 6x6'!A389,'Keeper Rankings'!$P$4:$P$530,0)),"")</f>
        <v/>
      </c>
      <c r="K389" s="5" t="s">
        <v>2402</v>
      </c>
    </row>
    <row r="390" spans="1:11" x14ac:dyDescent="0.25">
      <c r="A390" t="s">
        <v>469</v>
      </c>
      <c r="B390" t="s">
        <v>84</v>
      </c>
      <c r="C390" t="s">
        <v>24</v>
      </c>
      <c r="D390">
        <v>496.6</v>
      </c>
      <c r="E390">
        <v>1.6</v>
      </c>
      <c r="F390">
        <v>5.14</v>
      </c>
      <c r="G390">
        <v>242</v>
      </c>
      <c r="H390">
        <v>0.32</v>
      </c>
      <c r="I390">
        <v>0.24</v>
      </c>
      <c r="J390">
        <f>IFERROR(INDEX('Keeper Rankings'!$I$4:$I$530,MATCH('Overall 6x6'!A390,'Keeper Rankings'!$P$4:$P$530,0)),"")</f>
        <v>624.5</v>
      </c>
      <c r="K390" s="5" t="s">
        <v>2402</v>
      </c>
    </row>
    <row r="391" spans="1:11" x14ac:dyDescent="0.25">
      <c r="A391" t="s">
        <v>425</v>
      </c>
      <c r="B391" t="s">
        <v>156</v>
      </c>
      <c r="C391" t="s">
        <v>62</v>
      </c>
      <c r="D391">
        <v>497.6</v>
      </c>
      <c r="E391">
        <v>1.5</v>
      </c>
      <c r="F391">
        <v>2.99</v>
      </c>
      <c r="G391">
        <v>272</v>
      </c>
      <c r="H391">
        <v>0.42</v>
      </c>
      <c r="I391">
        <v>0.16</v>
      </c>
      <c r="J391" t="str">
        <f>IFERROR(INDEX('Keeper Rankings'!$I$4:$I$530,MATCH('Overall 6x6'!A391,'Keeper Rankings'!$P$4:$P$530,0)),"")</f>
        <v/>
      </c>
      <c r="K391" s="5" t="s">
        <v>2402</v>
      </c>
    </row>
    <row r="392" spans="1:11" x14ac:dyDescent="0.25">
      <c r="A392" t="s">
        <v>434</v>
      </c>
      <c r="B392" t="s">
        <v>89</v>
      </c>
      <c r="C392" t="s">
        <v>11</v>
      </c>
      <c r="D392">
        <v>501.4</v>
      </c>
      <c r="E392">
        <v>2.4</v>
      </c>
      <c r="F392">
        <v>5.21</v>
      </c>
      <c r="G392">
        <v>129</v>
      </c>
      <c r="H392">
        <v>0.44</v>
      </c>
      <c r="I392">
        <v>0.26</v>
      </c>
      <c r="J392">
        <f>IFERROR(INDEX('Keeper Rankings'!$I$4:$I$530,MATCH('Overall 6x6'!A392,'Keeper Rankings'!$P$4:$P$530,0)),"")</f>
        <v>403.5</v>
      </c>
      <c r="K392" s="5" t="s">
        <v>2402</v>
      </c>
    </row>
    <row r="393" spans="1:11" x14ac:dyDescent="0.25">
      <c r="A393" t="s">
        <v>471</v>
      </c>
      <c r="B393" t="s">
        <v>35</v>
      </c>
      <c r="C393" t="s">
        <v>56</v>
      </c>
      <c r="D393">
        <v>501.9</v>
      </c>
      <c r="E393">
        <v>0.4</v>
      </c>
      <c r="F393">
        <v>5.78</v>
      </c>
      <c r="G393">
        <v>594</v>
      </c>
      <c r="H393">
        <v>0.33</v>
      </c>
      <c r="I393">
        <v>0.02</v>
      </c>
      <c r="J393" t="str">
        <f>IFERROR(INDEX('Keeper Rankings'!$I$4:$I$530,MATCH('Overall 6x6'!A393,'Keeper Rankings'!$P$4:$P$530,0)),"")</f>
        <v/>
      </c>
      <c r="K393" s="5" t="s">
        <v>2402</v>
      </c>
    </row>
    <row r="394" spans="1:11" x14ac:dyDescent="0.25">
      <c r="A394" t="s">
        <v>431</v>
      </c>
      <c r="B394" t="s">
        <v>102</v>
      </c>
      <c r="C394" t="s">
        <v>24</v>
      </c>
      <c r="D394">
        <v>503.7</v>
      </c>
      <c r="E394">
        <v>1.4</v>
      </c>
      <c r="F394">
        <v>4.5999999999999996</v>
      </c>
      <c r="G394">
        <v>278</v>
      </c>
      <c r="H394">
        <v>0.25</v>
      </c>
      <c r="I394">
        <v>0.17</v>
      </c>
      <c r="J394" t="str">
        <f>IFERROR(INDEX('Keeper Rankings'!$I$4:$I$530,MATCH('Overall 6x6'!A394,'Keeper Rankings'!$P$4:$P$530,0)),"")</f>
        <v/>
      </c>
      <c r="K394" s="5" t="s">
        <v>2402</v>
      </c>
    </row>
    <row r="395" spans="1:11" x14ac:dyDescent="0.25">
      <c r="A395" t="s">
        <v>427</v>
      </c>
      <c r="B395" t="s">
        <v>74</v>
      </c>
      <c r="C395" t="s">
        <v>17</v>
      </c>
      <c r="D395">
        <v>503.9</v>
      </c>
      <c r="E395">
        <v>0.2</v>
      </c>
      <c r="F395">
        <v>3.06</v>
      </c>
      <c r="G395">
        <v>796</v>
      </c>
      <c r="H395">
        <v>0</v>
      </c>
      <c r="I395">
        <v>0.33</v>
      </c>
      <c r="J395">
        <f>IFERROR(INDEX('Keeper Rankings'!$I$4:$I$530,MATCH('Overall 6x6'!A395,'Keeper Rankings'!$P$4:$P$530,0)),"")</f>
        <v>358</v>
      </c>
      <c r="K395" s="5" t="s">
        <v>2402</v>
      </c>
    </row>
    <row r="396" spans="1:11" x14ac:dyDescent="0.25">
      <c r="A396" t="s">
        <v>447</v>
      </c>
      <c r="B396" t="s">
        <v>61</v>
      </c>
      <c r="C396" t="s">
        <v>24</v>
      </c>
      <c r="D396">
        <v>504.3</v>
      </c>
      <c r="E396">
        <v>2.2000000000000002</v>
      </c>
      <c r="F396">
        <v>11.21</v>
      </c>
      <c r="G396">
        <v>151</v>
      </c>
      <c r="H396">
        <v>0.5</v>
      </c>
      <c r="I396">
        <v>0.1</v>
      </c>
      <c r="J396">
        <f>IFERROR(INDEX('Keeper Rankings'!$I$4:$I$530,MATCH('Overall 6x6'!A396,'Keeper Rankings'!$P$4:$P$530,0)),"")</f>
        <v>300</v>
      </c>
      <c r="K396" s="5" t="s">
        <v>2402</v>
      </c>
    </row>
    <row r="397" spans="1:11" x14ac:dyDescent="0.25">
      <c r="A397" t="s">
        <v>440</v>
      </c>
      <c r="B397" t="s">
        <v>99</v>
      </c>
      <c r="C397" t="s">
        <v>21</v>
      </c>
      <c r="D397">
        <v>505.7</v>
      </c>
      <c r="E397">
        <v>1.6</v>
      </c>
      <c r="F397">
        <v>4.51</v>
      </c>
      <c r="G397">
        <v>254</v>
      </c>
      <c r="H397">
        <v>0.26</v>
      </c>
      <c r="I397">
        <v>0.55000000000000004</v>
      </c>
      <c r="J397" t="str">
        <f>IFERROR(INDEX('Keeper Rankings'!$I$4:$I$530,MATCH('Overall 6x6'!A397,'Keeper Rankings'!$P$4:$P$530,0)),"")</f>
        <v/>
      </c>
      <c r="K397" s="5" t="s">
        <v>2402</v>
      </c>
    </row>
    <row r="398" spans="1:11" x14ac:dyDescent="0.25">
      <c r="A398" t="s">
        <v>439</v>
      </c>
      <c r="B398" t="s">
        <v>16</v>
      </c>
      <c r="C398" t="s">
        <v>17</v>
      </c>
      <c r="D398">
        <v>506.8</v>
      </c>
      <c r="E398">
        <v>1</v>
      </c>
      <c r="F398">
        <v>2.5099999999999998</v>
      </c>
      <c r="G398">
        <v>389</v>
      </c>
      <c r="H398">
        <v>0.16</v>
      </c>
      <c r="I398">
        <v>0.11</v>
      </c>
      <c r="J398">
        <f>IFERROR(INDEX('Keeper Rankings'!$I$4:$I$530,MATCH('Overall 6x6'!A398,'Keeper Rankings'!$P$4:$P$530,0)),"")</f>
        <v>346.5</v>
      </c>
      <c r="K398" s="5" t="s">
        <v>2402</v>
      </c>
    </row>
    <row r="399" spans="1:11" x14ac:dyDescent="0.25">
      <c r="A399" t="s">
        <v>489</v>
      </c>
      <c r="B399" t="s">
        <v>123</v>
      </c>
      <c r="C399" t="s">
        <v>17</v>
      </c>
      <c r="D399">
        <v>507.8</v>
      </c>
      <c r="E399">
        <v>1.1000000000000001</v>
      </c>
      <c r="F399">
        <v>4.4400000000000004</v>
      </c>
      <c r="G399">
        <v>347</v>
      </c>
      <c r="H399">
        <v>0.18</v>
      </c>
      <c r="I399">
        <v>0.5</v>
      </c>
      <c r="J399">
        <f>IFERROR(INDEX('Keeper Rankings'!$I$4:$I$530,MATCH('Overall 6x6'!A399,'Keeper Rankings'!$P$4:$P$530,0)),"")</f>
        <v>508.5</v>
      </c>
      <c r="K399" s="5" t="s">
        <v>2402</v>
      </c>
    </row>
    <row r="400" spans="1:11" x14ac:dyDescent="0.25">
      <c r="A400" t="s">
        <v>452</v>
      </c>
      <c r="B400" t="s">
        <v>123</v>
      </c>
      <c r="C400" t="s">
        <v>66</v>
      </c>
      <c r="D400">
        <v>508.7</v>
      </c>
      <c r="E400">
        <v>0.6</v>
      </c>
      <c r="F400">
        <v>4.55</v>
      </c>
      <c r="G400">
        <v>514</v>
      </c>
      <c r="H400">
        <v>0.06</v>
      </c>
      <c r="I400">
        <v>0.38</v>
      </c>
      <c r="J400">
        <f>IFERROR(INDEX('Keeper Rankings'!$I$4:$I$530,MATCH('Overall 6x6'!A400,'Keeper Rankings'!$P$4:$P$530,0)),"")</f>
        <v>428</v>
      </c>
      <c r="K400" s="5" t="s">
        <v>2402</v>
      </c>
    </row>
    <row r="401" spans="1:11" x14ac:dyDescent="0.25">
      <c r="A401" t="s">
        <v>472</v>
      </c>
      <c r="B401" t="s">
        <v>52</v>
      </c>
      <c r="C401" t="s">
        <v>24</v>
      </c>
      <c r="D401">
        <v>510.4</v>
      </c>
      <c r="E401">
        <v>0.6</v>
      </c>
      <c r="F401" t="s">
        <v>128</v>
      </c>
      <c r="G401">
        <v>489</v>
      </c>
      <c r="H401">
        <v>0.1</v>
      </c>
      <c r="I401">
        <v>0.43</v>
      </c>
      <c r="J401" t="str">
        <f>IFERROR(INDEX('Keeper Rankings'!$I$4:$I$530,MATCH('Overall 6x6'!A401,'Keeper Rankings'!$P$4:$P$530,0)),"")</f>
        <v/>
      </c>
      <c r="K401" s="5" t="s">
        <v>2402</v>
      </c>
    </row>
    <row r="402" spans="1:11" x14ac:dyDescent="0.25">
      <c r="A402" t="s">
        <v>441</v>
      </c>
      <c r="B402" t="s">
        <v>52</v>
      </c>
      <c r="C402" t="s">
        <v>48</v>
      </c>
      <c r="D402">
        <v>511</v>
      </c>
      <c r="E402">
        <v>0.4</v>
      </c>
      <c r="F402">
        <v>4.67</v>
      </c>
      <c r="G402">
        <v>620</v>
      </c>
      <c r="H402">
        <v>0.02</v>
      </c>
      <c r="I402">
        <v>0.93</v>
      </c>
      <c r="J402">
        <f>IFERROR(INDEX('Keeper Rankings'!$I$4:$I$530,MATCH('Overall 6x6'!A402,'Keeper Rankings'!$P$4:$P$530,0)),"")</f>
        <v>522</v>
      </c>
      <c r="K402" s="5" t="s">
        <v>2402</v>
      </c>
    </row>
    <row r="403" spans="1:11" x14ac:dyDescent="0.25">
      <c r="A403" t="s">
        <v>443</v>
      </c>
      <c r="B403" t="s">
        <v>102</v>
      </c>
      <c r="C403" t="s">
        <v>62</v>
      </c>
      <c r="D403">
        <v>511.5</v>
      </c>
      <c r="E403">
        <v>1.2</v>
      </c>
      <c r="F403">
        <v>2.4</v>
      </c>
      <c r="G403">
        <v>335</v>
      </c>
      <c r="H403">
        <v>0.33</v>
      </c>
      <c r="I403">
        <v>0.02</v>
      </c>
      <c r="J403" t="str">
        <f>IFERROR(INDEX('Keeper Rankings'!$I$4:$I$530,MATCH('Overall 6x6'!A403,'Keeper Rankings'!$P$4:$P$530,0)),"")</f>
        <v/>
      </c>
      <c r="K403" s="5" t="s">
        <v>2402</v>
      </c>
    </row>
    <row r="404" spans="1:11" x14ac:dyDescent="0.25">
      <c r="A404" t="s">
        <v>446</v>
      </c>
      <c r="B404" t="s">
        <v>108</v>
      </c>
      <c r="C404" t="s">
        <v>17</v>
      </c>
      <c r="D404">
        <v>515.79999999999995</v>
      </c>
      <c r="E404">
        <v>0.9</v>
      </c>
      <c r="F404">
        <v>4.47</v>
      </c>
      <c r="G404">
        <v>415</v>
      </c>
      <c r="H404">
        <v>0.11</v>
      </c>
      <c r="I404">
        <v>0.06</v>
      </c>
      <c r="J404">
        <f>IFERROR(INDEX('Keeper Rankings'!$I$4:$I$530,MATCH('Overall 6x6'!A404,'Keeper Rankings'!$P$4:$P$530,0)),"")</f>
        <v>466.5</v>
      </c>
      <c r="K404" s="5" t="s">
        <v>2402</v>
      </c>
    </row>
    <row r="405" spans="1:11" x14ac:dyDescent="0.25">
      <c r="A405" t="s">
        <v>449</v>
      </c>
      <c r="B405" t="s">
        <v>81</v>
      </c>
      <c r="C405" t="s">
        <v>62</v>
      </c>
      <c r="D405">
        <v>516</v>
      </c>
      <c r="E405">
        <v>1.6</v>
      </c>
      <c r="F405">
        <v>2.97</v>
      </c>
      <c r="G405">
        <v>251</v>
      </c>
      <c r="H405">
        <v>0.43</v>
      </c>
      <c r="I405">
        <v>0.35</v>
      </c>
      <c r="J405" t="str">
        <f>IFERROR(INDEX('Keeper Rankings'!$I$4:$I$530,MATCH('Overall 6x6'!A405,'Keeper Rankings'!$P$4:$P$530,0)),"")</f>
        <v/>
      </c>
      <c r="K405" s="5" t="s">
        <v>2402</v>
      </c>
    </row>
    <row r="406" spans="1:11" x14ac:dyDescent="0.25">
      <c r="A406" t="s">
        <v>505</v>
      </c>
      <c r="B406" t="s">
        <v>140</v>
      </c>
      <c r="C406" t="s">
        <v>14</v>
      </c>
      <c r="D406">
        <v>516.20000000000005</v>
      </c>
      <c r="E406">
        <v>1.1000000000000001</v>
      </c>
      <c r="F406" t="s">
        <v>128</v>
      </c>
      <c r="G406">
        <v>351</v>
      </c>
      <c r="H406">
        <v>0.12</v>
      </c>
      <c r="I406">
        <v>0.08</v>
      </c>
      <c r="J406" t="str">
        <f>IFERROR(INDEX('Keeper Rankings'!$I$4:$I$530,MATCH('Overall 6x6'!A406,'Keeper Rankings'!$P$4:$P$530,0)),"")</f>
        <v/>
      </c>
      <c r="K406" s="5" t="s">
        <v>2402</v>
      </c>
    </row>
    <row r="407" spans="1:11" x14ac:dyDescent="0.25">
      <c r="A407" t="s">
        <v>448</v>
      </c>
      <c r="B407" t="s">
        <v>78</v>
      </c>
      <c r="C407" t="s">
        <v>11</v>
      </c>
      <c r="D407">
        <v>516.9</v>
      </c>
      <c r="E407">
        <v>2.2999999999999998</v>
      </c>
      <c r="F407">
        <v>5.31</v>
      </c>
      <c r="G407">
        <v>145</v>
      </c>
      <c r="H407">
        <v>0.38</v>
      </c>
      <c r="I407">
        <v>0.01</v>
      </c>
      <c r="J407">
        <f>IFERROR(INDEX('Keeper Rankings'!$I$4:$I$530,MATCH('Overall 6x6'!A407,'Keeper Rankings'!$P$4:$P$530,0)),"")</f>
        <v>487</v>
      </c>
      <c r="K407" s="5" t="s">
        <v>2402</v>
      </c>
    </row>
    <row r="408" spans="1:11" x14ac:dyDescent="0.25">
      <c r="A408" t="s">
        <v>445</v>
      </c>
      <c r="B408" t="s">
        <v>81</v>
      </c>
      <c r="C408" t="s">
        <v>56</v>
      </c>
      <c r="D408">
        <v>517</v>
      </c>
      <c r="E408">
        <v>0.6</v>
      </c>
      <c r="F408">
        <v>4.57</v>
      </c>
      <c r="G408">
        <v>479</v>
      </c>
      <c r="H408">
        <v>0.55000000000000004</v>
      </c>
      <c r="I408">
        <v>0.42</v>
      </c>
      <c r="J408">
        <f>IFERROR(INDEX('Keeper Rankings'!$I$4:$I$530,MATCH('Overall 6x6'!A408,'Keeper Rankings'!$P$4:$P$530,0)),"")</f>
        <v>765</v>
      </c>
      <c r="K408" s="5" t="s">
        <v>2402</v>
      </c>
    </row>
    <row r="409" spans="1:11" x14ac:dyDescent="0.25">
      <c r="A409" t="s">
        <v>456</v>
      </c>
      <c r="B409" t="s">
        <v>74</v>
      </c>
      <c r="C409" t="s">
        <v>24</v>
      </c>
      <c r="D409">
        <v>517.79999999999995</v>
      </c>
      <c r="E409">
        <v>1.9</v>
      </c>
      <c r="F409">
        <v>8.49</v>
      </c>
      <c r="G409">
        <v>183</v>
      </c>
      <c r="H409">
        <v>0.42</v>
      </c>
      <c r="I409">
        <v>0.16</v>
      </c>
      <c r="J409">
        <f>IFERROR(INDEX('Keeper Rankings'!$I$4:$I$530,MATCH('Overall 6x6'!A409,'Keeper Rankings'!$P$4:$P$530,0)),"")</f>
        <v>365.5</v>
      </c>
      <c r="K409" s="5" t="s">
        <v>2402</v>
      </c>
    </row>
    <row r="410" spans="1:11" x14ac:dyDescent="0.25">
      <c r="A410" t="s">
        <v>444</v>
      </c>
      <c r="B410" t="s">
        <v>38</v>
      </c>
      <c r="C410" t="s">
        <v>24</v>
      </c>
      <c r="D410">
        <v>518.29999999999995</v>
      </c>
      <c r="E410">
        <v>0.8</v>
      </c>
      <c r="F410">
        <v>5.16</v>
      </c>
      <c r="G410">
        <v>428</v>
      </c>
      <c r="H410">
        <v>0.1</v>
      </c>
      <c r="I410">
        <v>0.08</v>
      </c>
      <c r="J410" t="str">
        <f>IFERROR(INDEX('Keeper Rankings'!$I$4:$I$530,MATCH('Overall 6x6'!A410,'Keeper Rankings'!$P$4:$P$530,0)),"")</f>
        <v/>
      </c>
      <c r="K410" s="5" t="s">
        <v>2402</v>
      </c>
    </row>
    <row r="411" spans="1:11" x14ac:dyDescent="0.25">
      <c r="A411" t="s">
        <v>433</v>
      </c>
      <c r="B411" t="s">
        <v>19</v>
      </c>
      <c r="C411" t="s">
        <v>24</v>
      </c>
      <c r="D411">
        <v>519.1</v>
      </c>
      <c r="E411">
        <v>0.6</v>
      </c>
      <c r="F411" t="s">
        <v>128</v>
      </c>
      <c r="G411">
        <v>488</v>
      </c>
      <c r="H411">
        <v>0.08</v>
      </c>
      <c r="I411">
        <v>0.69</v>
      </c>
      <c r="J411">
        <f>IFERROR(INDEX('Keeper Rankings'!$I$4:$I$530,MATCH('Overall 6x6'!A411,'Keeper Rankings'!$P$4:$P$530,0)),"")</f>
        <v>272.5</v>
      </c>
      <c r="K411" s="5" t="s">
        <v>2402</v>
      </c>
    </row>
    <row r="412" spans="1:11" x14ac:dyDescent="0.25">
      <c r="A412" t="s">
        <v>450</v>
      </c>
      <c r="B412" t="s">
        <v>68</v>
      </c>
      <c r="C412" t="s">
        <v>56</v>
      </c>
      <c r="D412">
        <v>519.29999999999995</v>
      </c>
      <c r="E412">
        <v>1.5</v>
      </c>
      <c r="F412">
        <v>6.93</v>
      </c>
      <c r="G412">
        <v>263</v>
      </c>
      <c r="H412">
        <v>0.93</v>
      </c>
      <c r="I412">
        <v>0.08</v>
      </c>
      <c r="J412" t="str">
        <f>IFERROR(INDEX('Keeper Rankings'!$I$4:$I$530,MATCH('Overall 6x6'!A412,'Keeper Rankings'!$P$4:$P$530,0)),"")</f>
        <v/>
      </c>
      <c r="K412" s="5" t="s">
        <v>2402</v>
      </c>
    </row>
    <row r="413" spans="1:11" x14ac:dyDescent="0.25">
      <c r="A413" t="s">
        <v>419</v>
      </c>
      <c r="B413" t="s">
        <v>84</v>
      </c>
      <c r="C413" t="s">
        <v>56</v>
      </c>
      <c r="D413">
        <v>521.1</v>
      </c>
      <c r="E413">
        <v>0.2</v>
      </c>
      <c r="F413">
        <v>2.87</v>
      </c>
      <c r="G413">
        <v>709</v>
      </c>
      <c r="H413">
        <v>0.06</v>
      </c>
      <c r="I413">
        <v>0.24</v>
      </c>
      <c r="J413">
        <f>IFERROR(INDEX('Keeper Rankings'!$I$4:$I$530,MATCH('Overall 6x6'!A413,'Keeper Rankings'!$P$4:$P$530,0)),"")</f>
        <v>352</v>
      </c>
      <c r="K413" s="5" t="s">
        <v>2402</v>
      </c>
    </row>
    <row r="414" spans="1:11" x14ac:dyDescent="0.25">
      <c r="A414" t="s">
        <v>461</v>
      </c>
      <c r="B414" t="s">
        <v>81</v>
      </c>
      <c r="C414" t="s">
        <v>24</v>
      </c>
      <c r="D414">
        <v>521.20000000000005</v>
      </c>
      <c r="E414">
        <v>1.3</v>
      </c>
      <c r="F414">
        <v>7.58</v>
      </c>
      <c r="G414">
        <v>296</v>
      </c>
      <c r="H414">
        <v>0.24</v>
      </c>
      <c r="I414">
        <v>0.08</v>
      </c>
      <c r="J414">
        <f>IFERROR(INDEX('Keeper Rankings'!$I$4:$I$530,MATCH('Overall 6x6'!A414,'Keeper Rankings'!$P$4:$P$530,0)),"")</f>
        <v>432.5</v>
      </c>
      <c r="K414" s="5" t="s">
        <v>2402</v>
      </c>
    </row>
    <row r="415" spans="1:11" x14ac:dyDescent="0.25">
      <c r="A415" t="s">
        <v>476</v>
      </c>
      <c r="B415" t="s">
        <v>123</v>
      </c>
      <c r="C415" t="s">
        <v>48</v>
      </c>
      <c r="D415">
        <v>521.5</v>
      </c>
      <c r="E415">
        <v>0.7</v>
      </c>
      <c r="F415">
        <v>3.78</v>
      </c>
      <c r="G415">
        <v>449</v>
      </c>
      <c r="H415">
        <v>0.08</v>
      </c>
      <c r="I415">
        <v>0.28000000000000003</v>
      </c>
      <c r="J415">
        <f>IFERROR(INDEX('Keeper Rankings'!$I$4:$I$530,MATCH('Overall 6x6'!A415,'Keeper Rankings'!$P$4:$P$530,0)),"")</f>
        <v>437</v>
      </c>
      <c r="K415" s="5" t="s">
        <v>2402</v>
      </c>
    </row>
    <row r="416" spans="1:11" x14ac:dyDescent="0.25">
      <c r="A416" t="s">
        <v>442</v>
      </c>
      <c r="B416" t="s">
        <v>140</v>
      </c>
      <c r="C416" t="s">
        <v>24</v>
      </c>
      <c r="D416">
        <v>521.6</v>
      </c>
      <c r="E416">
        <v>0.9</v>
      </c>
      <c r="F416">
        <v>5.79</v>
      </c>
      <c r="G416">
        <v>399</v>
      </c>
      <c r="H416">
        <v>0.17</v>
      </c>
      <c r="I416">
        <v>0.31</v>
      </c>
      <c r="J416">
        <f>IFERROR(INDEX('Keeper Rankings'!$I$4:$I$530,MATCH('Overall 6x6'!A416,'Keeper Rankings'!$P$4:$P$530,0)),"")</f>
        <v>406</v>
      </c>
      <c r="K416" s="5" t="s">
        <v>2402</v>
      </c>
    </row>
    <row r="417" spans="1:11" x14ac:dyDescent="0.25">
      <c r="A417" t="s">
        <v>455</v>
      </c>
      <c r="B417" t="s">
        <v>156</v>
      </c>
      <c r="C417" t="s">
        <v>17</v>
      </c>
      <c r="D417">
        <v>522.4</v>
      </c>
      <c r="E417">
        <v>0.4</v>
      </c>
      <c r="F417">
        <v>2.1</v>
      </c>
      <c r="G417">
        <v>618</v>
      </c>
      <c r="H417">
        <v>0.01</v>
      </c>
      <c r="I417">
        <v>0.03</v>
      </c>
      <c r="J417">
        <f>IFERROR(INDEX('Keeper Rankings'!$I$4:$I$530,MATCH('Overall 6x6'!A417,'Keeper Rankings'!$P$4:$P$530,0)),"")</f>
        <v>406.5</v>
      </c>
      <c r="K417" s="5" t="s">
        <v>2402</v>
      </c>
    </row>
    <row r="418" spans="1:11" x14ac:dyDescent="0.25">
      <c r="A418" t="s">
        <v>460</v>
      </c>
      <c r="B418" t="s">
        <v>140</v>
      </c>
      <c r="C418" t="s">
        <v>17</v>
      </c>
      <c r="D418">
        <v>523.6</v>
      </c>
      <c r="E418">
        <v>0.6</v>
      </c>
      <c r="F418">
        <v>5.89</v>
      </c>
      <c r="G418">
        <v>516</v>
      </c>
      <c r="H418">
        <v>0.08</v>
      </c>
      <c r="I418">
        <v>0.2</v>
      </c>
      <c r="J418">
        <f>IFERROR(INDEX('Keeper Rankings'!$I$4:$I$530,MATCH('Overall 6x6'!A418,'Keeper Rankings'!$P$4:$P$530,0)),"")</f>
        <v>511.5</v>
      </c>
      <c r="K418" s="5" t="s">
        <v>2402</v>
      </c>
    </row>
    <row r="419" spans="1:11" x14ac:dyDescent="0.25">
      <c r="A419" t="s">
        <v>436</v>
      </c>
      <c r="B419" t="s">
        <v>108</v>
      </c>
      <c r="C419" t="s">
        <v>14</v>
      </c>
      <c r="D419">
        <v>523.79999999999995</v>
      </c>
      <c r="E419">
        <v>1.3</v>
      </c>
      <c r="F419">
        <v>4.13</v>
      </c>
      <c r="G419">
        <v>305</v>
      </c>
      <c r="H419">
        <v>0.2</v>
      </c>
      <c r="I419">
        <v>0.18</v>
      </c>
      <c r="J419">
        <f>IFERROR(INDEX('Keeper Rankings'!$I$4:$I$530,MATCH('Overall 6x6'!A419,'Keeper Rankings'!$P$4:$P$530,0)),"")</f>
        <v>587</v>
      </c>
      <c r="K419" s="5" t="s">
        <v>2402</v>
      </c>
    </row>
    <row r="420" spans="1:11" x14ac:dyDescent="0.25">
      <c r="A420" t="s">
        <v>508</v>
      </c>
      <c r="B420" t="s">
        <v>138</v>
      </c>
      <c r="C420" t="s">
        <v>17</v>
      </c>
      <c r="D420">
        <v>526</v>
      </c>
      <c r="E420">
        <v>0.9</v>
      </c>
      <c r="F420">
        <v>3.55</v>
      </c>
      <c r="G420">
        <v>414</v>
      </c>
      <c r="H420">
        <v>0.1</v>
      </c>
      <c r="I420">
        <v>0.03</v>
      </c>
      <c r="J420" t="str">
        <f>IFERROR(INDEX('Keeper Rankings'!$I$4:$I$530,MATCH('Overall 6x6'!A420,'Keeper Rankings'!$P$4:$P$530,0)),"")</f>
        <v/>
      </c>
      <c r="K420" s="5" t="s">
        <v>2402</v>
      </c>
    </row>
    <row r="421" spans="1:11" x14ac:dyDescent="0.25">
      <c r="A421" t="s">
        <v>500</v>
      </c>
      <c r="B421" t="s">
        <v>78</v>
      </c>
      <c r="C421" t="s">
        <v>66</v>
      </c>
      <c r="D421">
        <v>527</v>
      </c>
      <c r="E421">
        <v>1.2</v>
      </c>
      <c r="F421">
        <v>5.16</v>
      </c>
      <c r="G421">
        <v>326</v>
      </c>
      <c r="H421">
        <v>0.16</v>
      </c>
      <c r="I421">
        <v>0.32</v>
      </c>
      <c r="J421">
        <f>IFERROR(INDEX('Keeper Rankings'!$I$4:$I$530,MATCH('Overall 6x6'!A421,'Keeper Rankings'!$P$4:$P$530,0)),"")</f>
        <v>435</v>
      </c>
      <c r="K421" s="5" t="s">
        <v>2402</v>
      </c>
    </row>
    <row r="422" spans="1:11" x14ac:dyDescent="0.25">
      <c r="A422" t="s">
        <v>451</v>
      </c>
      <c r="B422" t="s">
        <v>116</v>
      </c>
      <c r="C422" t="s">
        <v>17</v>
      </c>
      <c r="D422">
        <v>527.5</v>
      </c>
      <c r="E422">
        <v>0.4</v>
      </c>
      <c r="F422">
        <v>4.62</v>
      </c>
      <c r="G422">
        <v>632</v>
      </c>
      <c r="H422">
        <v>0.02</v>
      </c>
      <c r="I422">
        <v>0.37</v>
      </c>
      <c r="J422">
        <f>IFERROR(INDEX('Keeper Rankings'!$I$4:$I$530,MATCH('Overall 6x6'!A422,'Keeper Rankings'!$P$4:$P$530,0)),"")</f>
        <v>503</v>
      </c>
      <c r="K422" s="5" t="s">
        <v>2402</v>
      </c>
    </row>
    <row r="423" spans="1:11" x14ac:dyDescent="0.25">
      <c r="A423" t="s">
        <v>463</v>
      </c>
      <c r="B423" t="s">
        <v>78</v>
      </c>
      <c r="C423" t="s">
        <v>66</v>
      </c>
      <c r="D423">
        <v>527.70000000000005</v>
      </c>
      <c r="E423">
        <v>1.8</v>
      </c>
      <c r="F423">
        <v>4.0599999999999996</v>
      </c>
      <c r="G423">
        <v>209</v>
      </c>
      <c r="H423">
        <v>0.28000000000000003</v>
      </c>
      <c r="I423">
        <v>0.33</v>
      </c>
      <c r="J423">
        <f>IFERROR(INDEX('Keeper Rankings'!$I$4:$I$530,MATCH('Overall 6x6'!A423,'Keeper Rankings'!$P$4:$P$530,0)),"")</f>
        <v>436</v>
      </c>
      <c r="K423" s="5" t="s">
        <v>2402</v>
      </c>
    </row>
    <row r="424" spans="1:11" x14ac:dyDescent="0.25">
      <c r="A424" t="s">
        <v>491</v>
      </c>
      <c r="B424" t="s">
        <v>23</v>
      </c>
      <c r="C424" t="s">
        <v>17</v>
      </c>
      <c r="D424">
        <v>529.6</v>
      </c>
      <c r="E424">
        <v>1.6</v>
      </c>
      <c r="F424">
        <v>2.44</v>
      </c>
      <c r="G424">
        <v>245</v>
      </c>
      <c r="H424">
        <v>0.27</v>
      </c>
      <c r="I424">
        <v>0.1</v>
      </c>
      <c r="J424">
        <f>IFERROR(INDEX('Keeper Rankings'!$I$4:$I$530,MATCH('Overall 6x6'!A424,'Keeper Rankings'!$P$4:$P$530,0)),"")</f>
        <v>523</v>
      </c>
      <c r="K424" s="5" t="s">
        <v>2402</v>
      </c>
    </row>
    <row r="425" spans="1:11" x14ac:dyDescent="0.25">
      <c r="A425" t="s">
        <v>488</v>
      </c>
      <c r="B425" t="s">
        <v>26</v>
      </c>
      <c r="C425" t="s">
        <v>56</v>
      </c>
      <c r="D425">
        <v>530.4</v>
      </c>
      <c r="E425">
        <v>0.1</v>
      </c>
      <c r="F425">
        <v>4.5599999999999996</v>
      </c>
      <c r="G425">
        <v>804</v>
      </c>
      <c r="H425">
        <v>0.02</v>
      </c>
      <c r="I425">
        <v>7.0000000000000007E-2</v>
      </c>
      <c r="J425">
        <f>IFERROR(INDEX('Keeper Rankings'!$I$4:$I$530,MATCH('Overall 6x6'!A425,'Keeper Rankings'!$P$4:$P$530,0)),"")</f>
        <v>545</v>
      </c>
      <c r="K425" s="5" t="s">
        <v>2402</v>
      </c>
    </row>
    <row r="426" spans="1:11" x14ac:dyDescent="0.25">
      <c r="A426" t="s">
        <v>482</v>
      </c>
      <c r="B426" t="s">
        <v>68</v>
      </c>
      <c r="C426" t="s">
        <v>24</v>
      </c>
      <c r="D426">
        <v>530.79999999999995</v>
      </c>
      <c r="E426">
        <v>0.9</v>
      </c>
      <c r="F426" t="s">
        <v>128</v>
      </c>
      <c r="G426">
        <v>397</v>
      </c>
      <c r="H426">
        <v>0.14000000000000001</v>
      </c>
      <c r="I426">
        <v>0.21</v>
      </c>
      <c r="J426">
        <f>IFERROR(INDEX('Keeper Rankings'!$I$4:$I$530,MATCH('Overall 6x6'!A426,'Keeper Rankings'!$P$4:$P$530,0)),"")</f>
        <v>115.5</v>
      </c>
      <c r="K426" s="5" t="s">
        <v>2402</v>
      </c>
    </row>
    <row r="427" spans="1:11" x14ac:dyDescent="0.25">
      <c r="A427" t="s">
        <v>464</v>
      </c>
      <c r="B427" t="s">
        <v>99</v>
      </c>
      <c r="C427" t="s">
        <v>62</v>
      </c>
      <c r="D427">
        <v>530.9</v>
      </c>
      <c r="E427">
        <v>1.1000000000000001</v>
      </c>
      <c r="F427">
        <v>2.64</v>
      </c>
      <c r="G427">
        <v>348</v>
      </c>
      <c r="H427">
        <v>0.31</v>
      </c>
      <c r="I427">
        <v>0.38</v>
      </c>
      <c r="J427" t="str">
        <f>IFERROR(INDEX('Keeper Rankings'!$I$4:$I$530,MATCH('Overall 6x6'!A427,'Keeper Rankings'!$P$4:$P$530,0)),"")</f>
        <v/>
      </c>
      <c r="K427" s="5" t="s">
        <v>2402</v>
      </c>
    </row>
    <row r="428" spans="1:11" x14ac:dyDescent="0.25">
      <c r="A428" t="s">
        <v>462</v>
      </c>
      <c r="B428" t="s">
        <v>74</v>
      </c>
      <c r="C428" t="s">
        <v>45</v>
      </c>
      <c r="D428">
        <v>531.29999999999995</v>
      </c>
      <c r="E428">
        <v>0.6</v>
      </c>
      <c r="F428">
        <v>3.28</v>
      </c>
      <c r="G428">
        <v>513</v>
      </c>
      <c r="H428">
        <v>0.08</v>
      </c>
      <c r="I428">
        <v>0.08</v>
      </c>
      <c r="J428">
        <f>IFERROR(INDEX('Keeper Rankings'!$I$4:$I$530,MATCH('Overall 6x6'!A428,'Keeper Rankings'!$P$4:$P$530,0)),"")</f>
        <v>435</v>
      </c>
      <c r="K428" s="5" t="s">
        <v>2402</v>
      </c>
    </row>
    <row r="429" spans="1:11" x14ac:dyDescent="0.25">
      <c r="A429" t="s">
        <v>515</v>
      </c>
      <c r="B429" t="s">
        <v>35</v>
      </c>
      <c r="C429" t="s">
        <v>24</v>
      </c>
      <c r="D429">
        <v>532.70000000000005</v>
      </c>
      <c r="E429">
        <v>0.9</v>
      </c>
      <c r="F429">
        <v>4.71</v>
      </c>
      <c r="G429">
        <v>398</v>
      </c>
      <c r="H429">
        <v>0.11</v>
      </c>
      <c r="I429">
        <v>0.09</v>
      </c>
      <c r="J429">
        <f>IFERROR(INDEX('Keeper Rankings'!$I$4:$I$530,MATCH('Overall 6x6'!A429,'Keeper Rankings'!$P$4:$P$530,0)),"")</f>
        <v>561</v>
      </c>
      <c r="K429" s="5" t="s">
        <v>2402</v>
      </c>
    </row>
    <row r="430" spans="1:11" x14ac:dyDescent="0.25">
      <c r="A430" t="s">
        <v>475</v>
      </c>
      <c r="B430" t="s">
        <v>61</v>
      </c>
      <c r="C430" t="s">
        <v>56</v>
      </c>
      <c r="D430">
        <v>535.29999999999995</v>
      </c>
      <c r="E430">
        <v>0.4</v>
      </c>
      <c r="F430">
        <v>4.5199999999999996</v>
      </c>
      <c r="G430">
        <v>600</v>
      </c>
      <c r="H430">
        <v>0.38</v>
      </c>
      <c r="I430">
        <v>0.11</v>
      </c>
      <c r="J430" t="str">
        <f>IFERROR(INDEX('Keeper Rankings'!$I$4:$I$530,MATCH('Overall 6x6'!A430,'Keeper Rankings'!$P$4:$P$530,0)),"")</f>
        <v/>
      </c>
      <c r="K430" s="5" t="s">
        <v>2402</v>
      </c>
    </row>
    <row r="431" spans="1:11" x14ac:dyDescent="0.25">
      <c r="A431" t="s">
        <v>466</v>
      </c>
      <c r="B431" t="s">
        <v>35</v>
      </c>
      <c r="C431" t="s">
        <v>17</v>
      </c>
      <c r="D431">
        <v>535.70000000000005</v>
      </c>
      <c r="E431">
        <v>1.1000000000000001</v>
      </c>
      <c r="F431">
        <v>4.05</v>
      </c>
      <c r="G431">
        <v>346</v>
      </c>
      <c r="H431">
        <v>0.2</v>
      </c>
      <c r="I431">
        <v>0.03</v>
      </c>
      <c r="J431" t="str">
        <f>IFERROR(INDEX('Keeper Rankings'!$I$4:$I$530,MATCH('Overall 6x6'!A431,'Keeper Rankings'!$P$4:$P$530,0)),"")</f>
        <v/>
      </c>
      <c r="K431" s="5" t="s">
        <v>2402</v>
      </c>
    </row>
    <row r="432" spans="1:11" x14ac:dyDescent="0.25">
      <c r="A432" t="s">
        <v>525</v>
      </c>
      <c r="B432" t="s">
        <v>156</v>
      </c>
      <c r="C432" t="s">
        <v>56</v>
      </c>
      <c r="D432">
        <v>536.1</v>
      </c>
      <c r="E432">
        <v>0.1</v>
      </c>
      <c r="F432">
        <v>5.21</v>
      </c>
      <c r="G432">
        <v>865</v>
      </c>
      <c r="H432">
        <v>-0.09</v>
      </c>
      <c r="I432">
        <v>0.2</v>
      </c>
      <c r="J432" t="str">
        <f>IFERROR(INDEX('Keeper Rankings'!$I$4:$I$530,MATCH('Overall 6x6'!A432,'Keeper Rankings'!$P$4:$P$530,0)),"")</f>
        <v/>
      </c>
      <c r="K432" s="5" t="s">
        <v>2402</v>
      </c>
    </row>
    <row r="433" spans="1:11" x14ac:dyDescent="0.25">
      <c r="A433" t="s">
        <v>502</v>
      </c>
      <c r="B433" t="s">
        <v>43</v>
      </c>
      <c r="C433" t="s">
        <v>45</v>
      </c>
      <c r="D433">
        <v>536.20000000000005</v>
      </c>
      <c r="E433">
        <v>0.3</v>
      </c>
      <c r="F433" t="s">
        <v>128</v>
      </c>
      <c r="G433">
        <v>698</v>
      </c>
      <c r="H433">
        <v>0.03</v>
      </c>
      <c r="I433">
        <v>0.16</v>
      </c>
      <c r="J433" t="str">
        <f>IFERROR(INDEX('Keeper Rankings'!$I$4:$I$530,MATCH('Overall 6x6'!A433,'Keeper Rankings'!$P$4:$P$530,0)),"")</f>
        <v/>
      </c>
      <c r="K433" s="5" t="s">
        <v>2402</v>
      </c>
    </row>
    <row r="434" spans="1:11" x14ac:dyDescent="0.25">
      <c r="A434" t="s">
        <v>465</v>
      </c>
      <c r="B434" t="s">
        <v>13</v>
      </c>
      <c r="C434" t="s">
        <v>48</v>
      </c>
      <c r="D434">
        <v>537</v>
      </c>
      <c r="E434">
        <v>0.5</v>
      </c>
      <c r="F434">
        <v>4.33</v>
      </c>
      <c r="G434">
        <v>562</v>
      </c>
      <c r="H434">
        <v>0.03</v>
      </c>
      <c r="I434">
        <v>0.14000000000000001</v>
      </c>
      <c r="J434">
        <f>IFERROR(INDEX('Keeper Rankings'!$I$4:$I$530,MATCH('Overall 6x6'!A434,'Keeper Rankings'!$P$4:$P$530,0)),"")</f>
        <v>420</v>
      </c>
      <c r="K434" s="5" t="s">
        <v>2402</v>
      </c>
    </row>
    <row r="435" spans="1:11" x14ac:dyDescent="0.25">
      <c r="A435" t="s">
        <v>490</v>
      </c>
      <c r="B435" t="s">
        <v>26</v>
      </c>
      <c r="C435" t="s">
        <v>11</v>
      </c>
      <c r="D435">
        <v>537.5</v>
      </c>
      <c r="E435">
        <v>0.9</v>
      </c>
      <c r="F435">
        <v>3.2</v>
      </c>
      <c r="G435">
        <v>410</v>
      </c>
      <c r="H435">
        <v>0.06</v>
      </c>
      <c r="I435">
        <v>0.12</v>
      </c>
      <c r="J435">
        <f>IFERROR(INDEX('Keeper Rankings'!$I$4:$I$530,MATCH('Overall 6x6'!A435,'Keeper Rankings'!$P$4:$P$530,0)),"")</f>
        <v>417</v>
      </c>
      <c r="K435" s="5" t="s">
        <v>2402</v>
      </c>
    </row>
    <row r="436" spans="1:11" x14ac:dyDescent="0.25">
      <c r="A436" t="s">
        <v>484</v>
      </c>
      <c r="B436" t="s">
        <v>10</v>
      </c>
      <c r="C436" t="s">
        <v>56</v>
      </c>
      <c r="D436">
        <v>537.79999999999995</v>
      </c>
      <c r="E436">
        <v>0.5</v>
      </c>
      <c r="F436">
        <v>4.59</v>
      </c>
      <c r="G436">
        <v>528</v>
      </c>
      <c r="H436">
        <v>0.49</v>
      </c>
      <c r="I436">
        <v>0.49</v>
      </c>
      <c r="J436" t="str">
        <f>IFERROR(INDEX('Keeper Rankings'!$I$4:$I$530,MATCH('Overall 6x6'!A436,'Keeper Rankings'!$P$4:$P$530,0)),"")</f>
        <v/>
      </c>
      <c r="K436" s="5" t="s">
        <v>2402</v>
      </c>
    </row>
    <row r="437" spans="1:11" x14ac:dyDescent="0.25">
      <c r="A437" t="s">
        <v>494</v>
      </c>
      <c r="B437" t="s">
        <v>89</v>
      </c>
      <c r="C437" t="s">
        <v>66</v>
      </c>
      <c r="D437">
        <v>539</v>
      </c>
      <c r="E437">
        <v>0.5</v>
      </c>
      <c r="F437">
        <v>1.67</v>
      </c>
      <c r="G437">
        <v>568</v>
      </c>
      <c r="H437">
        <v>0.05</v>
      </c>
      <c r="I437">
        <v>0.15</v>
      </c>
      <c r="J437" t="str">
        <f>IFERROR(INDEX('Keeper Rankings'!$I$4:$I$530,MATCH('Overall 6x6'!A437,'Keeper Rankings'!$P$4:$P$530,0)),"")</f>
        <v/>
      </c>
      <c r="K437" s="5" t="s">
        <v>2402</v>
      </c>
    </row>
    <row r="438" spans="1:11" x14ac:dyDescent="0.25">
      <c r="A438" t="s">
        <v>493</v>
      </c>
      <c r="B438" t="s">
        <v>78</v>
      </c>
      <c r="C438" t="s">
        <v>24</v>
      </c>
      <c r="D438">
        <v>539.70000000000005</v>
      </c>
      <c r="E438">
        <v>0.6</v>
      </c>
      <c r="F438">
        <v>5.3</v>
      </c>
      <c r="G438">
        <v>474</v>
      </c>
      <c r="H438">
        <v>0.06</v>
      </c>
      <c r="I438">
        <v>0.09</v>
      </c>
      <c r="J438">
        <f>IFERROR(INDEX('Keeper Rankings'!$I$4:$I$530,MATCH('Overall 6x6'!A438,'Keeper Rankings'!$P$4:$P$530,0)),"")</f>
        <v>210</v>
      </c>
      <c r="K438" s="5" t="s">
        <v>2402</v>
      </c>
    </row>
    <row r="439" spans="1:11" x14ac:dyDescent="0.25">
      <c r="A439" t="s">
        <v>522</v>
      </c>
      <c r="B439" t="s">
        <v>74</v>
      </c>
      <c r="C439" t="s">
        <v>21</v>
      </c>
      <c r="D439">
        <v>540.6</v>
      </c>
      <c r="E439">
        <v>1.5</v>
      </c>
      <c r="F439">
        <v>4.51</v>
      </c>
      <c r="G439">
        <v>265</v>
      </c>
      <c r="H439">
        <v>0.17</v>
      </c>
      <c r="I439">
        <v>0.09</v>
      </c>
      <c r="J439" t="str">
        <f>IFERROR(INDEX('Keeper Rankings'!$I$4:$I$530,MATCH('Overall 6x6'!A439,'Keeper Rankings'!$P$4:$P$530,0)),"")</f>
        <v/>
      </c>
      <c r="K439" s="5" t="s">
        <v>2402</v>
      </c>
    </row>
    <row r="440" spans="1:11" x14ac:dyDescent="0.25">
      <c r="A440" t="s">
        <v>477</v>
      </c>
      <c r="B440" t="s">
        <v>68</v>
      </c>
      <c r="C440" t="s">
        <v>45</v>
      </c>
      <c r="D440">
        <v>540.9</v>
      </c>
      <c r="E440">
        <v>0.7</v>
      </c>
      <c r="F440">
        <v>3.46</v>
      </c>
      <c r="G440">
        <v>458</v>
      </c>
      <c r="H440">
        <v>0.09</v>
      </c>
      <c r="I440">
        <v>0.02</v>
      </c>
      <c r="J440" t="str">
        <f>IFERROR(INDEX('Keeper Rankings'!$I$4:$I$530,MATCH('Overall 6x6'!A440,'Keeper Rankings'!$P$4:$P$530,0)),"")</f>
        <v/>
      </c>
      <c r="K440" s="5" t="s">
        <v>2402</v>
      </c>
    </row>
    <row r="441" spans="1:11" x14ac:dyDescent="0.25">
      <c r="A441" t="s">
        <v>511</v>
      </c>
      <c r="B441" t="s">
        <v>61</v>
      </c>
      <c r="C441" t="s">
        <v>24</v>
      </c>
      <c r="D441">
        <v>541.1</v>
      </c>
      <c r="E441">
        <v>1.2</v>
      </c>
      <c r="F441">
        <v>8.6999999999999993</v>
      </c>
      <c r="G441">
        <v>320</v>
      </c>
      <c r="H441">
        <v>0.19</v>
      </c>
      <c r="I441">
        <v>0.18</v>
      </c>
      <c r="J441">
        <f>IFERROR(INDEX('Keeper Rankings'!$I$4:$I$530,MATCH('Overall 6x6'!A441,'Keeper Rankings'!$P$4:$P$530,0)),"")</f>
        <v>563.5</v>
      </c>
      <c r="K441" s="5" t="s">
        <v>2402</v>
      </c>
    </row>
    <row r="442" spans="1:11" x14ac:dyDescent="0.25">
      <c r="A442" t="s">
        <v>487</v>
      </c>
      <c r="B442" t="s">
        <v>61</v>
      </c>
      <c r="C442" t="s">
        <v>48</v>
      </c>
      <c r="D442">
        <v>541.1</v>
      </c>
      <c r="E442">
        <v>0.7</v>
      </c>
      <c r="F442">
        <v>3.75</v>
      </c>
      <c r="G442">
        <v>448</v>
      </c>
      <c r="H442">
        <v>0.09</v>
      </c>
      <c r="I442">
        <v>0.06</v>
      </c>
      <c r="J442">
        <f>IFERROR(INDEX('Keeper Rankings'!$I$4:$I$530,MATCH('Overall 6x6'!A442,'Keeper Rankings'!$P$4:$P$530,0)),"")</f>
        <v>545.5</v>
      </c>
      <c r="K442" s="5" t="s">
        <v>2402</v>
      </c>
    </row>
    <row r="443" spans="1:11" x14ac:dyDescent="0.25">
      <c r="A443" t="s">
        <v>510</v>
      </c>
      <c r="B443" t="s">
        <v>145</v>
      </c>
      <c r="C443" t="s">
        <v>24</v>
      </c>
      <c r="D443">
        <v>541.4</v>
      </c>
      <c r="E443">
        <v>1.4</v>
      </c>
      <c r="F443">
        <v>8.26</v>
      </c>
      <c r="G443">
        <v>276</v>
      </c>
      <c r="H443">
        <v>0.27</v>
      </c>
      <c r="I443">
        <v>0.27</v>
      </c>
      <c r="J443" t="str">
        <f>IFERROR(INDEX('Keeper Rankings'!$I$4:$I$530,MATCH('Overall 6x6'!A443,'Keeper Rankings'!$P$4:$P$530,0)),"")</f>
        <v/>
      </c>
      <c r="K443" s="5" t="s">
        <v>2402</v>
      </c>
    </row>
    <row r="444" spans="1:11" x14ac:dyDescent="0.25">
      <c r="A444" t="s">
        <v>468</v>
      </c>
      <c r="B444">
        <v>0</v>
      </c>
      <c r="C444" t="s">
        <v>17</v>
      </c>
      <c r="D444">
        <v>541.9</v>
      </c>
      <c r="E444">
        <v>0.4</v>
      </c>
      <c r="F444">
        <v>1.94</v>
      </c>
      <c r="G444">
        <v>623</v>
      </c>
      <c r="H444">
        <v>0.03</v>
      </c>
      <c r="I444">
        <v>0.09</v>
      </c>
      <c r="J444">
        <f>IFERROR(INDEX('Keeper Rankings'!$I$4:$I$530,MATCH('Overall 6x6'!A444,'Keeper Rankings'!$P$4:$P$530,0)),"")</f>
        <v>156</v>
      </c>
      <c r="K444" s="5" t="s">
        <v>2402</v>
      </c>
    </row>
    <row r="445" spans="1:11" x14ac:dyDescent="0.25">
      <c r="A445" t="s">
        <v>509</v>
      </c>
      <c r="B445" t="s">
        <v>116</v>
      </c>
      <c r="C445" t="s">
        <v>11</v>
      </c>
      <c r="D445">
        <v>542.29999999999995</v>
      </c>
      <c r="E445">
        <v>1</v>
      </c>
      <c r="F445">
        <v>4.37</v>
      </c>
      <c r="G445">
        <v>383</v>
      </c>
      <c r="H445">
        <v>0.14000000000000001</v>
      </c>
      <c r="I445">
        <v>0.06</v>
      </c>
      <c r="J445" t="str">
        <f>IFERROR(INDEX('Keeper Rankings'!$I$4:$I$530,MATCH('Overall 6x6'!A445,'Keeper Rankings'!$P$4:$P$530,0)),"")</f>
        <v/>
      </c>
      <c r="K445" s="5" t="s">
        <v>2402</v>
      </c>
    </row>
    <row r="446" spans="1:11" x14ac:dyDescent="0.25">
      <c r="A446" t="s">
        <v>486</v>
      </c>
      <c r="B446" t="s">
        <v>43</v>
      </c>
      <c r="C446" t="s">
        <v>66</v>
      </c>
      <c r="D446">
        <v>542.70000000000005</v>
      </c>
      <c r="E446">
        <v>0.9</v>
      </c>
      <c r="F446">
        <v>3.04</v>
      </c>
      <c r="G446">
        <v>413</v>
      </c>
      <c r="H446">
        <v>0.09</v>
      </c>
      <c r="I446">
        <v>0.05</v>
      </c>
      <c r="J446">
        <f>IFERROR(INDEX('Keeper Rankings'!$I$4:$I$530,MATCH('Overall 6x6'!A446,'Keeper Rankings'!$P$4:$P$530,0)),"")</f>
        <v>339.5</v>
      </c>
      <c r="K446" s="5" t="s">
        <v>2402</v>
      </c>
    </row>
    <row r="447" spans="1:11" x14ac:dyDescent="0.25">
      <c r="A447" t="s">
        <v>496</v>
      </c>
      <c r="B447" t="s">
        <v>138</v>
      </c>
      <c r="C447" t="s">
        <v>11</v>
      </c>
      <c r="D447">
        <v>542.9</v>
      </c>
      <c r="E447">
        <v>1.1000000000000001</v>
      </c>
      <c r="F447">
        <v>4.0599999999999996</v>
      </c>
      <c r="G447">
        <v>353</v>
      </c>
      <c r="H447">
        <v>0.1</v>
      </c>
      <c r="I447">
        <v>0.19</v>
      </c>
      <c r="J447" t="str">
        <f>IFERROR(INDEX('Keeper Rankings'!$I$4:$I$530,MATCH('Overall 6x6'!A447,'Keeper Rankings'!$P$4:$P$530,0)),"")</f>
        <v/>
      </c>
      <c r="K447" s="5" t="s">
        <v>2402</v>
      </c>
    </row>
    <row r="448" spans="1:11" x14ac:dyDescent="0.25">
      <c r="A448" t="s">
        <v>528</v>
      </c>
      <c r="B448" t="s">
        <v>52</v>
      </c>
      <c r="C448" t="s">
        <v>56</v>
      </c>
      <c r="D448">
        <v>544.20000000000005</v>
      </c>
      <c r="E448">
        <v>0.1</v>
      </c>
      <c r="F448">
        <v>4.63</v>
      </c>
      <c r="G448">
        <v>825</v>
      </c>
      <c r="H448">
        <v>-0.04</v>
      </c>
      <c r="I448">
        <v>0.1</v>
      </c>
      <c r="J448" t="str">
        <f>IFERROR(INDEX('Keeper Rankings'!$I$4:$I$530,MATCH('Overall 6x6'!A448,'Keeper Rankings'!$P$4:$P$530,0)),"")</f>
        <v/>
      </c>
      <c r="K448" s="5" t="s">
        <v>2402</v>
      </c>
    </row>
    <row r="449" spans="1:11" x14ac:dyDescent="0.25">
      <c r="A449" t="s">
        <v>459</v>
      </c>
      <c r="B449" t="s">
        <v>13</v>
      </c>
      <c r="C449" t="s">
        <v>56</v>
      </c>
      <c r="D449">
        <v>544.5</v>
      </c>
      <c r="E449">
        <v>0.7</v>
      </c>
      <c r="F449">
        <v>5.34</v>
      </c>
      <c r="G449">
        <v>446</v>
      </c>
      <c r="H449">
        <v>0.69</v>
      </c>
      <c r="I449">
        <v>0.3</v>
      </c>
      <c r="J449">
        <f>IFERROR(INDEX('Keeper Rankings'!$I$4:$I$530,MATCH('Overall 6x6'!A449,'Keeper Rankings'!$P$4:$P$530,0)),"")</f>
        <v>414.5</v>
      </c>
      <c r="K449" s="5" t="s">
        <v>2402</v>
      </c>
    </row>
    <row r="450" spans="1:11" x14ac:dyDescent="0.25">
      <c r="A450" t="s">
        <v>492</v>
      </c>
      <c r="B450" t="s">
        <v>41</v>
      </c>
      <c r="C450" t="s">
        <v>17</v>
      </c>
      <c r="D450">
        <v>544.5</v>
      </c>
      <c r="E450">
        <v>0.5</v>
      </c>
      <c r="F450">
        <v>4.03</v>
      </c>
      <c r="G450">
        <v>570</v>
      </c>
      <c r="H450">
        <v>0.09</v>
      </c>
      <c r="I450">
        <v>0.12</v>
      </c>
      <c r="J450" t="str">
        <f>IFERROR(INDEX('Keeper Rankings'!$I$4:$I$530,MATCH('Overall 6x6'!A450,'Keeper Rankings'!$P$4:$P$530,0)),"")</f>
        <v/>
      </c>
      <c r="K450" s="5" t="s">
        <v>2402</v>
      </c>
    </row>
    <row r="451" spans="1:11" x14ac:dyDescent="0.25">
      <c r="A451" t="s">
        <v>529</v>
      </c>
      <c r="B451" t="s">
        <v>99</v>
      </c>
      <c r="C451" t="s">
        <v>24</v>
      </c>
      <c r="D451">
        <v>544.6</v>
      </c>
      <c r="E451">
        <v>1.5</v>
      </c>
      <c r="F451">
        <v>7.35</v>
      </c>
      <c r="G451">
        <v>261</v>
      </c>
      <c r="H451">
        <v>0.28000000000000003</v>
      </c>
      <c r="I451">
        <v>0.2</v>
      </c>
      <c r="J451" t="str">
        <f>IFERROR(INDEX('Keeper Rankings'!$I$4:$I$530,MATCH('Overall 6x6'!A451,'Keeper Rankings'!$P$4:$P$530,0)),"")</f>
        <v/>
      </c>
      <c r="K451" s="5" t="s">
        <v>2402</v>
      </c>
    </row>
    <row r="452" spans="1:11" x14ac:dyDescent="0.25">
      <c r="A452" t="s">
        <v>481</v>
      </c>
      <c r="B452" t="s">
        <v>84</v>
      </c>
      <c r="C452" t="s">
        <v>21</v>
      </c>
      <c r="D452">
        <v>544.9</v>
      </c>
      <c r="E452">
        <v>1.4</v>
      </c>
      <c r="F452">
        <v>3.45</v>
      </c>
      <c r="G452">
        <v>284</v>
      </c>
      <c r="H452">
        <v>0.16</v>
      </c>
      <c r="I452">
        <v>0.16</v>
      </c>
      <c r="J452" t="str">
        <f>IFERROR(INDEX('Keeper Rankings'!$I$4:$I$530,MATCH('Overall 6x6'!A452,'Keeper Rankings'!$P$4:$P$530,0)),"")</f>
        <v/>
      </c>
      <c r="K452" s="5" t="s">
        <v>2402</v>
      </c>
    </row>
    <row r="453" spans="1:11" x14ac:dyDescent="0.25">
      <c r="A453" t="s">
        <v>519</v>
      </c>
      <c r="B453" t="s">
        <v>28</v>
      </c>
      <c r="C453" t="s">
        <v>24</v>
      </c>
      <c r="D453">
        <v>545</v>
      </c>
      <c r="E453">
        <v>1.3</v>
      </c>
      <c r="F453">
        <v>7.05</v>
      </c>
      <c r="G453">
        <v>298</v>
      </c>
      <c r="H453">
        <v>0.23</v>
      </c>
      <c r="I453">
        <v>0.21</v>
      </c>
      <c r="J453" t="str">
        <f>IFERROR(INDEX('Keeper Rankings'!$I$4:$I$530,MATCH('Overall 6x6'!A453,'Keeper Rankings'!$P$4:$P$530,0)),"")</f>
        <v/>
      </c>
      <c r="K453" s="5" t="s">
        <v>2402</v>
      </c>
    </row>
    <row r="454" spans="1:11" x14ac:dyDescent="0.25">
      <c r="A454" t="s">
        <v>483</v>
      </c>
      <c r="B454" t="s">
        <v>128</v>
      </c>
      <c r="C454" t="s">
        <v>24</v>
      </c>
      <c r="D454">
        <v>545.20000000000005</v>
      </c>
      <c r="E454">
        <v>0.9</v>
      </c>
      <c r="F454" t="s">
        <v>128</v>
      </c>
      <c r="G454">
        <v>401</v>
      </c>
      <c r="H454">
        <v>0.12</v>
      </c>
      <c r="I454">
        <v>0.03</v>
      </c>
      <c r="J454">
        <f>IFERROR(INDEX('Keeper Rankings'!$I$4:$I$530,MATCH('Overall 6x6'!A454,'Keeper Rankings'!$P$4:$P$530,0)),"")</f>
        <v>417.5</v>
      </c>
      <c r="K454" s="5" t="s">
        <v>2402</v>
      </c>
    </row>
    <row r="455" spans="1:11" x14ac:dyDescent="0.25">
      <c r="A455" t="s">
        <v>474</v>
      </c>
      <c r="B455" t="s">
        <v>156</v>
      </c>
      <c r="C455" t="s">
        <v>24</v>
      </c>
      <c r="D455">
        <v>545.29999999999995</v>
      </c>
      <c r="E455">
        <v>1</v>
      </c>
      <c r="F455">
        <v>5.93</v>
      </c>
      <c r="G455">
        <v>376</v>
      </c>
      <c r="H455">
        <v>0.21</v>
      </c>
      <c r="I455">
        <v>0.17</v>
      </c>
      <c r="J455" t="str">
        <f>IFERROR(INDEX('Keeper Rankings'!$I$4:$I$530,MATCH('Overall 6x6'!A455,'Keeper Rankings'!$P$4:$P$530,0)),"")</f>
        <v/>
      </c>
      <c r="K455" s="5" t="s">
        <v>2402</v>
      </c>
    </row>
    <row r="456" spans="1:11" x14ac:dyDescent="0.25">
      <c r="A456" t="s">
        <v>485</v>
      </c>
      <c r="B456" t="s">
        <v>156</v>
      </c>
      <c r="C456" t="s">
        <v>21</v>
      </c>
      <c r="D456">
        <v>545.4</v>
      </c>
      <c r="E456">
        <v>1.5</v>
      </c>
      <c r="F456">
        <v>3.06</v>
      </c>
      <c r="G456">
        <v>270</v>
      </c>
      <c r="H456">
        <v>0.15</v>
      </c>
      <c r="I456">
        <v>0.02</v>
      </c>
      <c r="J456">
        <f>IFERROR(INDEX('Keeper Rankings'!$I$4:$I$530,MATCH('Overall 6x6'!A456,'Keeper Rankings'!$P$4:$P$530,0)),"")</f>
        <v>482</v>
      </c>
      <c r="K456" s="5" t="s">
        <v>2402</v>
      </c>
    </row>
    <row r="457" spans="1:11" x14ac:dyDescent="0.25">
      <c r="A457" t="s">
        <v>473</v>
      </c>
      <c r="B457" t="s">
        <v>13</v>
      </c>
      <c r="C457" t="s">
        <v>17</v>
      </c>
      <c r="D457">
        <v>545.6</v>
      </c>
      <c r="E457">
        <v>0.6</v>
      </c>
      <c r="F457">
        <v>2.77</v>
      </c>
      <c r="G457">
        <v>497</v>
      </c>
      <c r="H457">
        <v>7.0000000000000007E-2</v>
      </c>
      <c r="I457">
        <v>0.12</v>
      </c>
      <c r="J457">
        <f>IFERROR(INDEX('Keeper Rankings'!$I$4:$I$530,MATCH('Overall 6x6'!A457,'Keeper Rankings'!$P$4:$P$530,0)),"")</f>
        <v>670.5</v>
      </c>
      <c r="K457" s="5" t="s">
        <v>2402</v>
      </c>
    </row>
    <row r="458" spans="1:11" x14ac:dyDescent="0.25">
      <c r="A458" t="s">
        <v>521</v>
      </c>
      <c r="B458" t="s">
        <v>108</v>
      </c>
      <c r="C458" t="s">
        <v>56</v>
      </c>
      <c r="D458">
        <v>545.70000000000005</v>
      </c>
      <c r="E458">
        <v>0.5</v>
      </c>
      <c r="F458">
        <v>4.5999999999999996</v>
      </c>
      <c r="G458">
        <v>559</v>
      </c>
      <c r="H458">
        <v>0.47</v>
      </c>
      <c r="I458">
        <v>0.43</v>
      </c>
      <c r="J458" t="str">
        <f>IFERROR(INDEX('Keeper Rankings'!$I$4:$I$530,MATCH('Overall 6x6'!A458,'Keeper Rankings'!$P$4:$P$530,0)),"")</f>
        <v/>
      </c>
      <c r="K458" s="5" t="s">
        <v>2402</v>
      </c>
    </row>
    <row r="459" spans="1:11" x14ac:dyDescent="0.25">
      <c r="A459" t="s">
        <v>501</v>
      </c>
      <c r="B459" t="s">
        <v>61</v>
      </c>
      <c r="C459" t="s">
        <v>17</v>
      </c>
      <c r="D459">
        <v>546.5</v>
      </c>
      <c r="E459">
        <v>1.2</v>
      </c>
      <c r="F459">
        <v>4.12</v>
      </c>
      <c r="G459">
        <v>332</v>
      </c>
      <c r="H459">
        <v>0.21</v>
      </c>
      <c r="I459">
        <v>0.17</v>
      </c>
      <c r="J459" t="str">
        <f>IFERROR(INDEX('Keeper Rankings'!$I$4:$I$530,MATCH('Overall 6x6'!A459,'Keeper Rankings'!$P$4:$P$530,0)),"")</f>
        <v/>
      </c>
      <c r="K459" s="5" t="s">
        <v>2402</v>
      </c>
    </row>
    <row r="460" spans="1:11" x14ac:dyDescent="0.25">
      <c r="A460" t="s">
        <v>516</v>
      </c>
      <c r="B460" t="s">
        <v>41</v>
      </c>
      <c r="C460" t="s">
        <v>56</v>
      </c>
      <c r="D460">
        <v>548</v>
      </c>
      <c r="E460">
        <v>0.5</v>
      </c>
      <c r="F460">
        <v>4.33</v>
      </c>
      <c r="G460">
        <v>545</v>
      </c>
      <c r="H460">
        <v>0.39</v>
      </c>
      <c r="I460">
        <v>0.1</v>
      </c>
      <c r="J460" t="str">
        <f>IFERROR(INDEX('Keeper Rankings'!$I$4:$I$530,MATCH('Overall 6x6'!A460,'Keeper Rankings'!$P$4:$P$530,0)),"")</f>
        <v/>
      </c>
      <c r="K460" s="5" t="s">
        <v>2402</v>
      </c>
    </row>
    <row r="461" spans="1:11" x14ac:dyDescent="0.25">
      <c r="A461" t="s">
        <v>514</v>
      </c>
      <c r="B461" t="s">
        <v>68</v>
      </c>
      <c r="C461" t="s">
        <v>21</v>
      </c>
      <c r="D461">
        <v>548.1</v>
      </c>
      <c r="E461">
        <v>1.5</v>
      </c>
      <c r="F461">
        <v>4.34</v>
      </c>
      <c r="G461">
        <v>271</v>
      </c>
      <c r="H461">
        <v>0.18</v>
      </c>
      <c r="I461">
        <v>0.14000000000000001</v>
      </c>
      <c r="J461" t="str">
        <f>IFERROR(INDEX('Keeper Rankings'!$I$4:$I$530,MATCH('Overall 6x6'!A461,'Keeper Rankings'!$P$4:$P$530,0)),"")</f>
        <v/>
      </c>
      <c r="K461" s="5" t="s">
        <v>2402</v>
      </c>
    </row>
    <row r="462" spans="1:11" x14ac:dyDescent="0.25">
      <c r="A462" t="s">
        <v>512</v>
      </c>
      <c r="B462" t="s">
        <v>31</v>
      </c>
      <c r="C462" t="s">
        <v>17</v>
      </c>
      <c r="D462">
        <v>548.70000000000005</v>
      </c>
      <c r="E462">
        <v>1</v>
      </c>
      <c r="F462">
        <v>3.6</v>
      </c>
      <c r="G462">
        <v>388</v>
      </c>
      <c r="H462">
        <v>0.15</v>
      </c>
      <c r="I462">
        <v>0.27</v>
      </c>
      <c r="J462" t="str">
        <f>IFERROR(INDEX('Keeper Rankings'!$I$4:$I$530,MATCH('Overall 6x6'!A462,'Keeper Rankings'!$P$4:$P$530,0)),"")</f>
        <v/>
      </c>
      <c r="K462" s="5" t="s">
        <v>2402</v>
      </c>
    </row>
    <row r="463" spans="1:11" x14ac:dyDescent="0.25">
      <c r="A463" t="s">
        <v>454</v>
      </c>
      <c r="B463" t="s">
        <v>156</v>
      </c>
      <c r="C463" t="s">
        <v>24</v>
      </c>
      <c r="D463">
        <v>548.79999999999995</v>
      </c>
      <c r="E463">
        <v>0.6</v>
      </c>
      <c r="F463">
        <v>3.27</v>
      </c>
      <c r="G463">
        <v>466</v>
      </c>
      <c r="H463">
        <v>0.08</v>
      </c>
      <c r="I463">
        <v>0.19</v>
      </c>
      <c r="J463">
        <f>IFERROR(INDEX('Keeper Rankings'!$I$4:$I$530,MATCH('Overall 6x6'!A463,'Keeper Rankings'!$P$4:$P$530,0)),"")</f>
        <v>392.5</v>
      </c>
      <c r="K463" s="5" t="s">
        <v>2402</v>
      </c>
    </row>
    <row r="464" spans="1:11" x14ac:dyDescent="0.25">
      <c r="A464" t="s">
        <v>503</v>
      </c>
      <c r="B464" t="s">
        <v>74</v>
      </c>
      <c r="C464" t="s">
        <v>17</v>
      </c>
      <c r="D464">
        <v>549.1</v>
      </c>
      <c r="E464">
        <v>1.1000000000000001</v>
      </c>
      <c r="F464">
        <v>3.31</v>
      </c>
      <c r="G464">
        <v>352</v>
      </c>
      <c r="H464">
        <v>0.17</v>
      </c>
      <c r="I464">
        <v>0.15</v>
      </c>
      <c r="J464">
        <f>IFERROR(INDEX('Keeper Rankings'!$I$4:$I$530,MATCH('Overall 6x6'!A464,'Keeper Rankings'!$P$4:$P$530,0)),"")</f>
        <v>503</v>
      </c>
      <c r="K464" s="5" t="s">
        <v>2402</v>
      </c>
    </row>
    <row r="465" spans="1:11" x14ac:dyDescent="0.25">
      <c r="A465" t="s">
        <v>549</v>
      </c>
      <c r="B465" t="s">
        <v>138</v>
      </c>
      <c r="C465" t="s">
        <v>24</v>
      </c>
      <c r="D465">
        <v>549.6</v>
      </c>
      <c r="E465">
        <v>1.2</v>
      </c>
      <c r="F465" t="s">
        <v>128</v>
      </c>
      <c r="G465">
        <v>323</v>
      </c>
      <c r="H465">
        <v>0.18</v>
      </c>
      <c r="I465">
        <v>0.28999999999999998</v>
      </c>
      <c r="J465" t="str">
        <f>IFERROR(INDEX('Keeper Rankings'!$I$4:$I$530,MATCH('Overall 6x6'!A465,'Keeper Rankings'!$P$4:$P$530,0)),"")</f>
        <v/>
      </c>
      <c r="K465" s="5" t="s">
        <v>2402</v>
      </c>
    </row>
    <row r="466" spans="1:11" x14ac:dyDescent="0.25">
      <c r="A466" t="s">
        <v>530</v>
      </c>
      <c r="B466" t="s">
        <v>33</v>
      </c>
      <c r="C466" t="s">
        <v>56</v>
      </c>
      <c r="D466">
        <v>551.20000000000005</v>
      </c>
      <c r="E466">
        <v>0.6</v>
      </c>
      <c r="F466">
        <v>3.67</v>
      </c>
      <c r="G466">
        <v>470</v>
      </c>
      <c r="H466">
        <v>0.6</v>
      </c>
      <c r="I466">
        <v>0.18</v>
      </c>
      <c r="J466" t="str">
        <f>IFERROR(INDEX('Keeper Rankings'!$I$4:$I$530,MATCH('Overall 6x6'!A466,'Keeper Rankings'!$P$4:$P$530,0)),"")</f>
        <v/>
      </c>
      <c r="K466" s="5" t="s">
        <v>2402</v>
      </c>
    </row>
    <row r="467" spans="1:11" x14ac:dyDescent="0.25">
      <c r="A467" t="s">
        <v>499</v>
      </c>
      <c r="B467" t="s">
        <v>31</v>
      </c>
      <c r="C467" t="s">
        <v>62</v>
      </c>
      <c r="D467">
        <v>552</v>
      </c>
      <c r="E467">
        <v>0.6</v>
      </c>
      <c r="F467">
        <v>1.24</v>
      </c>
      <c r="G467">
        <v>515</v>
      </c>
      <c r="H467">
        <v>0.2</v>
      </c>
      <c r="I467">
        <v>0.11</v>
      </c>
      <c r="J467" t="str">
        <f>IFERROR(INDEX('Keeper Rankings'!$I$4:$I$530,MATCH('Overall 6x6'!A467,'Keeper Rankings'!$P$4:$P$530,0)),"")</f>
        <v/>
      </c>
      <c r="K467" s="5" t="s">
        <v>2402</v>
      </c>
    </row>
    <row r="468" spans="1:11" x14ac:dyDescent="0.25">
      <c r="A468" t="s">
        <v>495</v>
      </c>
      <c r="B468" t="s">
        <v>123</v>
      </c>
      <c r="C468" t="s">
        <v>24</v>
      </c>
      <c r="D468">
        <v>552.1</v>
      </c>
      <c r="E468">
        <v>0.8</v>
      </c>
      <c r="F468">
        <v>4.41</v>
      </c>
      <c r="G468">
        <v>425</v>
      </c>
      <c r="H468">
        <v>0.19</v>
      </c>
      <c r="I468">
        <v>0.39</v>
      </c>
      <c r="J468">
        <f>IFERROR(INDEX('Keeper Rankings'!$I$4:$I$530,MATCH('Overall 6x6'!A468,'Keeper Rankings'!$P$4:$P$530,0)),"")</f>
        <v>531</v>
      </c>
      <c r="K468" s="5" t="s">
        <v>2402</v>
      </c>
    </row>
    <row r="469" spans="1:11" x14ac:dyDescent="0.25">
      <c r="A469" t="s">
        <v>513</v>
      </c>
      <c r="B469" t="s">
        <v>140</v>
      </c>
      <c r="C469" t="s">
        <v>24</v>
      </c>
      <c r="D469">
        <v>552.5</v>
      </c>
      <c r="E469">
        <v>1.5</v>
      </c>
      <c r="F469">
        <v>9.01</v>
      </c>
      <c r="G469">
        <v>257</v>
      </c>
      <c r="H469">
        <v>0.28999999999999998</v>
      </c>
      <c r="I469">
        <v>0.16</v>
      </c>
      <c r="J469">
        <f>IFERROR(INDEX('Keeper Rankings'!$I$4:$I$530,MATCH('Overall 6x6'!A469,'Keeper Rankings'!$P$4:$P$530,0)),"")</f>
        <v>518.5</v>
      </c>
      <c r="K469" s="5" t="s">
        <v>2402</v>
      </c>
    </row>
    <row r="470" spans="1:11" x14ac:dyDescent="0.25">
      <c r="A470" t="s">
        <v>524</v>
      </c>
      <c r="B470" t="s">
        <v>102</v>
      </c>
      <c r="C470" t="s">
        <v>24</v>
      </c>
      <c r="D470">
        <v>553.29999999999995</v>
      </c>
      <c r="E470">
        <v>1.2</v>
      </c>
      <c r="F470">
        <v>8.31</v>
      </c>
      <c r="G470">
        <v>321</v>
      </c>
      <c r="H470">
        <v>0.21</v>
      </c>
      <c r="I470">
        <v>0.11</v>
      </c>
      <c r="J470">
        <f>IFERROR(INDEX('Keeper Rankings'!$I$4:$I$530,MATCH('Overall 6x6'!A470,'Keeper Rankings'!$P$4:$P$530,0)),"")</f>
        <v>328</v>
      </c>
      <c r="K470" s="5" t="s">
        <v>2402</v>
      </c>
    </row>
    <row r="471" spans="1:11" x14ac:dyDescent="0.25">
      <c r="A471" t="s">
        <v>538</v>
      </c>
      <c r="B471" t="s">
        <v>123</v>
      </c>
      <c r="C471" t="s">
        <v>48</v>
      </c>
      <c r="D471">
        <v>554.4</v>
      </c>
      <c r="E471">
        <v>0.4</v>
      </c>
      <c r="F471" t="s">
        <v>128</v>
      </c>
      <c r="G471">
        <v>634</v>
      </c>
      <c r="H471">
        <v>0.01</v>
      </c>
      <c r="I471">
        <v>0.23</v>
      </c>
      <c r="J471">
        <f>IFERROR(INDEX('Keeper Rankings'!$I$4:$I$530,MATCH('Overall 6x6'!A471,'Keeper Rankings'!$P$4:$P$530,0)),"")</f>
        <v>414.5</v>
      </c>
      <c r="K471" s="5" t="s">
        <v>2402</v>
      </c>
    </row>
    <row r="472" spans="1:11" x14ac:dyDescent="0.25">
      <c r="A472" t="s">
        <v>526</v>
      </c>
      <c r="B472" t="s">
        <v>89</v>
      </c>
      <c r="C472" t="s">
        <v>62</v>
      </c>
      <c r="D472">
        <v>555.29999999999995</v>
      </c>
      <c r="E472">
        <v>1.2</v>
      </c>
      <c r="F472">
        <v>1.8</v>
      </c>
      <c r="G472">
        <v>334</v>
      </c>
      <c r="H472">
        <v>0.3</v>
      </c>
      <c r="I472">
        <v>0.09</v>
      </c>
      <c r="J472" t="str">
        <f>IFERROR(INDEX('Keeper Rankings'!$I$4:$I$530,MATCH('Overall 6x6'!A472,'Keeper Rankings'!$P$4:$P$530,0)),"")</f>
        <v/>
      </c>
      <c r="K472" s="5" t="s">
        <v>2402</v>
      </c>
    </row>
    <row r="473" spans="1:11" x14ac:dyDescent="0.25">
      <c r="A473" t="s">
        <v>478</v>
      </c>
      <c r="B473" t="s">
        <v>138</v>
      </c>
      <c r="C473" t="s">
        <v>11</v>
      </c>
      <c r="D473">
        <v>557</v>
      </c>
      <c r="E473">
        <v>0.9</v>
      </c>
      <c r="F473">
        <v>1.21</v>
      </c>
      <c r="G473">
        <v>417</v>
      </c>
      <c r="H473">
        <v>0.11</v>
      </c>
      <c r="I473">
        <v>0.47</v>
      </c>
      <c r="J473">
        <f>IFERROR(INDEX('Keeper Rankings'!$I$4:$I$530,MATCH('Overall 6x6'!A473,'Keeper Rankings'!$P$4:$P$530,0)),"")</f>
        <v>292</v>
      </c>
      <c r="K473" s="5" t="s">
        <v>2402</v>
      </c>
    </row>
    <row r="474" spans="1:11" x14ac:dyDescent="0.25">
      <c r="A474" t="s">
        <v>547</v>
      </c>
      <c r="B474" t="s">
        <v>74</v>
      </c>
      <c r="C474" t="s">
        <v>45</v>
      </c>
      <c r="D474">
        <v>557.1</v>
      </c>
      <c r="E474">
        <v>1.5</v>
      </c>
      <c r="F474">
        <v>3.76</v>
      </c>
      <c r="G474">
        <v>264</v>
      </c>
      <c r="H474">
        <v>0.28000000000000003</v>
      </c>
      <c r="I474">
        <v>0.17</v>
      </c>
      <c r="J474" t="str">
        <f>IFERROR(INDEX('Keeper Rankings'!$I$4:$I$530,MATCH('Overall 6x6'!A474,'Keeper Rankings'!$P$4:$P$530,0)),"")</f>
        <v/>
      </c>
      <c r="K474" s="5" t="s">
        <v>2402</v>
      </c>
    </row>
    <row r="475" spans="1:11" x14ac:dyDescent="0.25">
      <c r="A475" t="s">
        <v>535</v>
      </c>
      <c r="B475" t="s">
        <v>102</v>
      </c>
      <c r="C475" t="s">
        <v>29</v>
      </c>
      <c r="D475">
        <v>557.1</v>
      </c>
      <c r="E475">
        <v>-0.4</v>
      </c>
      <c r="F475">
        <v>3.48</v>
      </c>
      <c r="G475">
        <v>1154</v>
      </c>
      <c r="H475">
        <v>0</v>
      </c>
      <c r="I475">
        <v>0.23</v>
      </c>
      <c r="J475" t="str">
        <f>IFERROR(INDEX('Keeper Rankings'!$I$4:$I$530,MATCH('Overall 6x6'!A475,'Keeper Rankings'!$P$4:$P$530,0)),"")</f>
        <v/>
      </c>
      <c r="K475" s="5" t="s">
        <v>2402</v>
      </c>
    </row>
    <row r="476" spans="1:11" x14ac:dyDescent="0.25">
      <c r="A476" t="s">
        <v>518</v>
      </c>
      <c r="B476" t="s">
        <v>23</v>
      </c>
      <c r="C476" t="s">
        <v>24</v>
      </c>
      <c r="D476">
        <v>557.20000000000005</v>
      </c>
      <c r="E476">
        <v>1</v>
      </c>
      <c r="F476">
        <v>5.39</v>
      </c>
      <c r="G476">
        <v>368</v>
      </c>
      <c r="H476">
        <v>0.11</v>
      </c>
      <c r="I476">
        <v>0.21</v>
      </c>
      <c r="J476" t="str">
        <f>IFERROR(INDEX('Keeper Rankings'!$I$4:$I$530,MATCH('Overall 6x6'!A476,'Keeper Rankings'!$P$4:$P$530,0)),"")</f>
        <v/>
      </c>
      <c r="K476" s="5" t="s">
        <v>2402</v>
      </c>
    </row>
    <row r="477" spans="1:11" x14ac:dyDescent="0.25">
      <c r="A477" t="s">
        <v>542</v>
      </c>
      <c r="B477" t="s">
        <v>116</v>
      </c>
      <c r="C477" t="s">
        <v>24</v>
      </c>
      <c r="D477">
        <v>558.5</v>
      </c>
      <c r="E477">
        <v>1.2</v>
      </c>
      <c r="F477">
        <v>7.37</v>
      </c>
      <c r="G477">
        <v>313</v>
      </c>
      <c r="H477">
        <v>0.22</v>
      </c>
      <c r="I477">
        <v>-0.09</v>
      </c>
      <c r="J477">
        <f>IFERROR(INDEX('Keeper Rankings'!$I$4:$I$530,MATCH('Overall 6x6'!A477,'Keeper Rankings'!$P$4:$P$530,0)),"")</f>
        <v>401</v>
      </c>
      <c r="K477" s="5" t="s">
        <v>2402</v>
      </c>
    </row>
    <row r="478" spans="1:11" x14ac:dyDescent="0.25">
      <c r="A478" t="s">
        <v>537</v>
      </c>
      <c r="B478" t="s">
        <v>38</v>
      </c>
      <c r="C478" t="s">
        <v>24</v>
      </c>
      <c r="D478">
        <v>558.5</v>
      </c>
      <c r="E478">
        <v>1</v>
      </c>
      <c r="F478">
        <v>6.47</v>
      </c>
      <c r="G478">
        <v>369</v>
      </c>
      <c r="H478">
        <v>0.13</v>
      </c>
      <c r="I478">
        <v>0.3</v>
      </c>
      <c r="J478" t="str">
        <f>IFERROR(INDEX('Keeper Rankings'!$I$4:$I$530,MATCH('Overall 6x6'!A478,'Keeper Rankings'!$P$4:$P$530,0)),"")</f>
        <v/>
      </c>
      <c r="K478" s="5" t="s">
        <v>2402</v>
      </c>
    </row>
    <row r="479" spans="1:11" x14ac:dyDescent="0.25">
      <c r="A479" t="s">
        <v>531</v>
      </c>
      <c r="B479" t="s">
        <v>28</v>
      </c>
      <c r="C479" t="s">
        <v>24</v>
      </c>
      <c r="D479">
        <v>560.70000000000005</v>
      </c>
      <c r="E479">
        <v>0.5</v>
      </c>
      <c r="F479">
        <v>7.84</v>
      </c>
      <c r="G479">
        <v>548</v>
      </c>
      <c r="H479">
        <v>0.06</v>
      </c>
      <c r="I479">
        <v>0.39</v>
      </c>
      <c r="J479" t="str">
        <f>IFERROR(INDEX('Keeper Rankings'!$I$4:$I$530,MATCH('Overall 6x6'!A479,'Keeper Rankings'!$P$4:$P$530,0)),"")</f>
        <v/>
      </c>
      <c r="K479" s="5" t="s">
        <v>2402</v>
      </c>
    </row>
    <row r="480" spans="1:11" x14ac:dyDescent="0.25">
      <c r="A480" t="s">
        <v>543</v>
      </c>
      <c r="B480" t="s">
        <v>61</v>
      </c>
      <c r="C480" t="s">
        <v>17</v>
      </c>
      <c r="D480">
        <v>561.5</v>
      </c>
      <c r="E480">
        <v>0.4</v>
      </c>
      <c r="F480">
        <v>2.86</v>
      </c>
      <c r="G480">
        <v>628</v>
      </c>
      <c r="H480">
        <v>0.03</v>
      </c>
      <c r="I480">
        <v>-0.04</v>
      </c>
      <c r="J480">
        <f>IFERROR(INDEX('Keeper Rankings'!$I$4:$I$530,MATCH('Overall 6x6'!A480,'Keeper Rankings'!$P$4:$P$530,0)),"")</f>
        <v>480.5</v>
      </c>
      <c r="K480" s="5" t="s">
        <v>2402</v>
      </c>
    </row>
    <row r="481" spans="1:11" x14ac:dyDescent="0.25">
      <c r="A481" t="s">
        <v>532</v>
      </c>
      <c r="B481" t="s">
        <v>52</v>
      </c>
      <c r="C481" t="s">
        <v>66</v>
      </c>
      <c r="D481">
        <v>561.9</v>
      </c>
      <c r="E481">
        <v>0.3</v>
      </c>
      <c r="F481">
        <v>3.17</v>
      </c>
      <c r="G481">
        <v>690</v>
      </c>
      <c r="H481">
        <v>0.02</v>
      </c>
      <c r="I481">
        <v>0.28000000000000003</v>
      </c>
      <c r="J481" t="str">
        <f>IFERROR(INDEX('Keeper Rankings'!$I$4:$I$530,MATCH('Overall 6x6'!A481,'Keeper Rankings'!$P$4:$P$530,0)),"")</f>
        <v/>
      </c>
      <c r="K481" s="5" t="s">
        <v>2402</v>
      </c>
    </row>
    <row r="482" spans="1:11" x14ac:dyDescent="0.25">
      <c r="A482" t="s">
        <v>550</v>
      </c>
      <c r="B482" t="s">
        <v>10</v>
      </c>
      <c r="C482" t="s">
        <v>24</v>
      </c>
      <c r="D482">
        <v>562</v>
      </c>
      <c r="E482">
        <v>0.5</v>
      </c>
      <c r="F482">
        <v>4.07</v>
      </c>
      <c r="G482">
        <v>558</v>
      </c>
      <c r="H482">
        <v>0.09</v>
      </c>
      <c r="I482">
        <v>0.6</v>
      </c>
      <c r="J482" t="str">
        <f>IFERROR(INDEX('Keeper Rankings'!$I$4:$I$530,MATCH('Overall 6x6'!A482,'Keeper Rankings'!$P$4:$P$530,0)),"")</f>
        <v/>
      </c>
      <c r="K482" s="5" t="s">
        <v>2402</v>
      </c>
    </row>
    <row r="483" spans="1:11" x14ac:dyDescent="0.25">
      <c r="A483" t="s">
        <v>541</v>
      </c>
      <c r="B483" t="s">
        <v>145</v>
      </c>
      <c r="C483" t="s">
        <v>24</v>
      </c>
      <c r="D483">
        <v>562.9</v>
      </c>
      <c r="E483">
        <v>1</v>
      </c>
      <c r="F483">
        <v>5.25</v>
      </c>
      <c r="G483">
        <v>377</v>
      </c>
      <c r="H483">
        <v>0.15</v>
      </c>
      <c r="I483">
        <v>0.06</v>
      </c>
      <c r="J483" t="str">
        <f>IFERROR(INDEX('Keeper Rankings'!$I$4:$I$530,MATCH('Overall 6x6'!A483,'Keeper Rankings'!$P$4:$P$530,0)),"")</f>
        <v/>
      </c>
      <c r="K483" s="5" t="s">
        <v>2402</v>
      </c>
    </row>
    <row r="484" spans="1:11" x14ac:dyDescent="0.25">
      <c r="A484" t="s">
        <v>533</v>
      </c>
      <c r="B484" t="s">
        <v>140</v>
      </c>
      <c r="C484" t="s">
        <v>56</v>
      </c>
      <c r="D484">
        <v>563.4</v>
      </c>
      <c r="E484">
        <v>0.9</v>
      </c>
      <c r="F484" t="s">
        <v>128</v>
      </c>
      <c r="G484">
        <v>390</v>
      </c>
      <c r="H484">
        <v>0.79</v>
      </c>
      <c r="I484">
        <v>0.02</v>
      </c>
      <c r="J484">
        <f>IFERROR(INDEX('Keeper Rankings'!$I$4:$I$530,MATCH('Overall 6x6'!A484,'Keeper Rankings'!$P$4:$P$530,0)),"")</f>
        <v>566.5</v>
      </c>
      <c r="K484" s="5" t="s">
        <v>2402</v>
      </c>
    </row>
    <row r="485" spans="1:11" x14ac:dyDescent="0.25">
      <c r="A485" t="s">
        <v>507</v>
      </c>
      <c r="B485" t="s">
        <v>23</v>
      </c>
      <c r="C485" t="s">
        <v>24</v>
      </c>
      <c r="D485">
        <v>563.70000000000005</v>
      </c>
      <c r="E485">
        <v>1.1000000000000001</v>
      </c>
      <c r="F485">
        <v>4.7</v>
      </c>
      <c r="G485">
        <v>340</v>
      </c>
      <c r="H485">
        <v>0.17</v>
      </c>
      <c r="I485">
        <v>0.79</v>
      </c>
      <c r="J485" t="str">
        <f>IFERROR(INDEX('Keeper Rankings'!$I$4:$I$530,MATCH('Overall 6x6'!A485,'Keeper Rankings'!$P$4:$P$530,0)),"")</f>
        <v/>
      </c>
      <c r="K485" s="5" t="s">
        <v>2402</v>
      </c>
    </row>
    <row r="486" spans="1:11" x14ac:dyDescent="0.25">
      <c r="A486" t="s">
        <v>534</v>
      </c>
      <c r="B486" t="s">
        <v>41</v>
      </c>
      <c r="C486" t="s">
        <v>17</v>
      </c>
      <c r="D486">
        <v>564</v>
      </c>
      <c r="E486">
        <v>0.7</v>
      </c>
      <c r="F486">
        <v>3.17</v>
      </c>
      <c r="G486">
        <v>454</v>
      </c>
      <c r="H486">
        <v>7.0000000000000007E-2</v>
      </c>
      <c r="I486">
        <v>7.0000000000000007E-2</v>
      </c>
      <c r="J486" t="str">
        <f>IFERROR(INDEX('Keeper Rankings'!$I$4:$I$530,MATCH('Overall 6x6'!A486,'Keeper Rankings'!$P$4:$P$530,0)),"")</f>
        <v/>
      </c>
      <c r="K486" s="5" t="s">
        <v>2402</v>
      </c>
    </row>
    <row r="487" spans="1:11" x14ac:dyDescent="0.25">
      <c r="A487" t="s">
        <v>517</v>
      </c>
      <c r="B487" t="s">
        <v>128</v>
      </c>
      <c r="C487" t="s">
        <v>24</v>
      </c>
      <c r="D487">
        <v>564.1</v>
      </c>
      <c r="E487">
        <v>1</v>
      </c>
      <c r="F487" t="s">
        <v>128</v>
      </c>
      <c r="G487">
        <v>372</v>
      </c>
      <c r="H487">
        <v>0.16</v>
      </c>
      <c r="I487">
        <v>0</v>
      </c>
      <c r="J487" t="str">
        <f>IFERROR(INDEX('Keeper Rankings'!$I$4:$I$530,MATCH('Overall 6x6'!A487,'Keeper Rankings'!$P$4:$P$530,0)),"")</f>
        <v/>
      </c>
      <c r="K487" s="5" t="s">
        <v>2402</v>
      </c>
    </row>
    <row r="488" spans="1:11" x14ac:dyDescent="0.25">
      <c r="A488" t="s">
        <v>527</v>
      </c>
      <c r="B488" t="s">
        <v>138</v>
      </c>
      <c r="C488" t="s">
        <v>24</v>
      </c>
      <c r="D488">
        <v>565.6</v>
      </c>
      <c r="E488">
        <v>1.6</v>
      </c>
      <c r="F488">
        <v>6.63</v>
      </c>
      <c r="G488">
        <v>241</v>
      </c>
      <c r="H488">
        <v>0.39</v>
      </c>
      <c r="I488">
        <v>7.0000000000000007E-2</v>
      </c>
      <c r="J488" t="str">
        <f>IFERROR(INDEX('Keeper Rankings'!$I$4:$I$530,MATCH('Overall 6x6'!A488,'Keeper Rankings'!$P$4:$P$530,0)),"")</f>
        <v/>
      </c>
      <c r="K488" s="5" t="s">
        <v>2402</v>
      </c>
    </row>
    <row r="489" spans="1:11" x14ac:dyDescent="0.25">
      <c r="A489" t="s">
        <v>544</v>
      </c>
      <c r="B489" t="s">
        <v>145</v>
      </c>
      <c r="C489" t="s">
        <v>62</v>
      </c>
      <c r="D489">
        <v>565.79999999999995</v>
      </c>
      <c r="E489">
        <v>1.3</v>
      </c>
      <c r="F489">
        <v>2.39</v>
      </c>
      <c r="G489">
        <v>311</v>
      </c>
      <c r="H489">
        <v>0.34</v>
      </c>
      <c r="I489">
        <v>0.13</v>
      </c>
      <c r="J489" t="str">
        <f>IFERROR(INDEX('Keeper Rankings'!$I$4:$I$530,MATCH('Overall 6x6'!A489,'Keeper Rankings'!$P$4:$P$530,0)),"")</f>
        <v/>
      </c>
      <c r="K489" s="5" t="s">
        <v>2402</v>
      </c>
    </row>
    <row r="490" spans="1:11" x14ac:dyDescent="0.25">
      <c r="A490" t="s">
        <v>711</v>
      </c>
      <c r="B490" t="s">
        <v>74</v>
      </c>
      <c r="C490" t="s">
        <v>56</v>
      </c>
      <c r="D490">
        <v>566.70000000000005</v>
      </c>
      <c r="E490">
        <v>-0.1</v>
      </c>
      <c r="F490">
        <v>3.09</v>
      </c>
      <c r="G490">
        <v>1087</v>
      </c>
      <c r="H490">
        <v>-0.11</v>
      </c>
      <c r="I490">
        <v>0.01</v>
      </c>
      <c r="J490" t="str">
        <f>IFERROR(INDEX('Keeper Rankings'!$I$4:$I$530,MATCH('Overall 6x6'!A490,'Keeper Rankings'!$P$4:$P$530,0)),"")</f>
        <v/>
      </c>
      <c r="K490" s="5" t="s">
        <v>2402</v>
      </c>
    </row>
    <row r="491" spans="1:11" x14ac:dyDescent="0.25">
      <c r="A491" t="s">
        <v>506</v>
      </c>
      <c r="B491" t="s">
        <v>99</v>
      </c>
      <c r="C491" t="s">
        <v>56</v>
      </c>
      <c r="D491">
        <v>566.9</v>
      </c>
      <c r="E491">
        <v>0.3</v>
      </c>
      <c r="F491">
        <v>3.02</v>
      </c>
      <c r="G491">
        <v>668</v>
      </c>
      <c r="H491">
        <v>0.43</v>
      </c>
      <c r="I491">
        <v>0.19</v>
      </c>
      <c r="J491" t="str">
        <f>IFERROR(INDEX('Keeper Rankings'!$I$4:$I$530,MATCH('Overall 6x6'!A491,'Keeper Rankings'!$P$4:$P$530,0)),"")</f>
        <v/>
      </c>
      <c r="K491" s="5" t="s">
        <v>2402</v>
      </c>
    </row>
    <row r="492" spans="1:11" x14ac:dyDescent="0.25">
      <c r="A492" t="s">
        <v>587</v>
      </c>
      <c r="B492" t="s">
        <v>74</v>
      </c>
      <c r="C492" t="s">
        <v>24</v>
      </c>
      <c r="D492">
        <v>567.70000000000005</v>
      </c>
      <c r="E492">
        <v>1</v>
      </c>
      <c r="F492">
        <v>8.26</v>
      </c>
      <c r="G492">
        <v>373</v>
      </c>
      <c r="H492">
        <v>0.15</v>
      </c>
      <c r="I492">
        <v>7.0000000000000007E-2</v>
      </c>
      <c r="J492">
        <f>IFERROR(INDEX('Keeper Rankings'!$I$4:$I$530,MATCH('Overall 6x6'!A492,'Keeper Rankings'!$P$4:$P$530,0)),"")</f>
        <v>382</v>
      </c>
      <c r="K492" s="5" t="s">
        <v>2402</v>
      </c>
    </row>
    <row r="493" spans="1:11" x14ac:dyDescent="0.25">
      <c r="A493" t="s">
        <v>600</v>
      </c>
      <c r="B493" t="s">
        <v>116</v>
      </c>
      <c r="C493" t="s">
        <v>56</v>
      </c>
      <c r="D493">
        <v>567.9</v>
      </c>
      <c r="E493">
        <v>0.4</v>
      </c>
      <c r="F493">
        <v>6.22</v>
      </c>
      <c r="G493">
        <v>592</v>
      </c>
      <c r="H493">
        <v>0.25</v>
      </c>
      <c r="I493">
        <v>0.15</v>
      </c>
      <c r="J493" t="str">
        <f>IFERROR(INDEX('Keeper Rankings'!$I$4:$I$530,MATCH('Overall 6x6'!A493,'Keeper Rankings'!$P$4:$P$530,0)),"")</f>
        <v/>
      </c>
      <c r="K493" s="5" t="s">
        <v>2402</v>
      </c>
    </row>
    <row r="494" spans="1:11" x14ac:dyDescent="0.25">
      <c r="A494" t="s">
        <v>548</v>
      </c>
      <c r="B494" t="s">
        <v>33</v>
      </c>
      <c r="C494" t="s">
        <v>24</v>
      </c>
      <c r="D494">
        <v>568.20000000000005</v>
      </c>
      <c r="E494">
        <v>1.1000000000000001</v>
      </c>
      <c r="F494" t="s">
        <v>128</v>
      </c>
      <c r="G494">
        <v>343</v>
      </c>
      <c r="H494">
        <v>0.15</v>
      </c>
      <c r="I494">
        <v>0.22</v>
      </c>
      <c r="J494">
        <f>IFERROR(INDEX('Keeper Rankings'!$I$4:$I$530,MATCH('Overall 6x6'!A494,'Keeper Rankings'!$P$4:$P$530,0)),"")</f>
        <v>211.5</v>
      </c>
      <c r="K494" s="5" t="s">
        <v>2402</v>
      </c>
    </row>
    <row r="495" spans="1:11" x14ac:dyDescent="0.25">
      <c r="A495" t="s">
        <v>539</v>
      </c>
      <c r="B495" t="s">
        <v>74</v>
      </c>
      <c r="C495" t="s">
        <v>62</v>
      </c>
      <c r="D495">
        <v>568.29999999999995</v>
      </c>
      <c r="E495">
        <v>1</v>
      </c>
      <c r="F495">
        <v>1.63</v>
      </c>
      <c r="G495">
        <v>382</v>
      </c>
      <c r="H495">
        <v>0.19</v>
      </c>
      <c r="I495">
        <v>0.03</v>
      </c>
      <c r="J495" t="str">
        <f>IFERROR(INDEX('Keeper Rankings'!$I$4:$I$530,MATCH('Overall 6x6'!A495,'Keeper Rankings'!$P$4:$P$530,0)),"")</f>
        <v/>
      </c>
      <c r="K495" s="5" t="s">
        <v>2402</v>
      </c>
    </row>
    <row r="496" spans="1:11" x14ac:dyDescent="0.25">
      <c r="A496" t="s">
        <v>557</v>
      </c>
      <c r="B496" t="s">
        <v>140</v>
      </c>
      <c r="C496" t="s">
        <v>17</v>
      </c>
      <c r="D496">
        <v>571</v>
      </c>
      <c r="E496">
        <v>0.8</v>
      </c>
      <c r="F496">
        <v>1.1299999999999999</v>
      </c>
      <c r="G496">
        <v>433</v>
      </c>
      <c r="H496">
        <v>0.1</v>
      </c>
      <c r="I496">
        <v>0.34</v>
      </c>
      <c r="J496">
        <f>IFERROR(INDEX('Keeper Rankings'!$I$4:$I$530,MATCH('Overall 6x6'!A496,'Keeper Rankings'!$P$4:$P$530,0)),"")</f>
        <v>381.5</v>
      </c>
      <c r="K496" s="5" t="s">
        <v>2402</v>
      </c>
    </row>
    <row r="497" spans="1:11" x14ac:dyDescent="0.25">
      <c r="A497" t="s">
        <v>554</v>
      </c>
      <c r="B497" t="s">
        <v>108</v>
      </c>
      <c r="C497" t="s">
        <v>45</v>
      </c>
      <c r="D497">
        <v>571.1</v>
      </c>
      <c r="E497">
        <v>1.1000000000000001</v>
      </c>
      <c r="F497">
        <v>3.21</v>
      </c>
      <c r="G497">
        <v>358</v>
      </c>
      <c r="H497">
        <v>0.14000000000000001</v>
      </c>
      <c r="I497">
        <v>0.03</v>
      </c>
      <c r="J497" t="str">
        <f>IFERROR(INDEX('Keeper Rankings'!$I$4:$I$530,MATCH('Overall 6x6'!A497,'Keeper Rankings'!$P$4:$P$530,0)),"")</f>
        <v/>
      </c>
      <c r="K497" s="5" t="s">
        <v>2402</v>
      </c>
    </row>
    <row r="498" spans="1:11" x14ac:dyDescent="0.25">
      <c r="A498" t="s">
        <v>556</v>
      </c>
      <c r="B498" t="s">
        <v>41</v>
      </c>
      <c r="C498" t="s">
        <v>24</v>
      </c>
      <c r="D498">
        <v>571.5</v>
      </c>
      <c r="E498">
        <v>0.4</v>
      </c>
      <c r="F498">
        <v>3.53</v>
      </c>
      <c r="G498">
        <v>607</v>
      </c>
      <c r="H498">
        <v>0.03</v>
      </c>
      <c r="I498">
        <v>0.74</v>
      </c>
      <c r="J498" t="str">
        <f>IFERROR(INDEX('Keeper Rankings'!$I$4:$I$530,MATCH('Overall 6x6'!A498,'Keeper Rankings'!$P$4:$P$530,0)),"")</f>
        <v/>
      </c>
      <c r="K498" s="5" t="s">
        <v>2402</v>
      </c>
    </row>
    <row r="499" spans="1:11" x14ac:dyDescent="0.25">
      <c r="A499" t="s">
        <v>569</v>
      </c>
      <c r="B499" t="s">
        <v>156</v>
      </c>
      <c r="C499" t="s">
        <v>24</v>
      </c>
      <c r="D499">
        <v>571.6</v>
      </c>
      <c r="E499">
        <v>0.6</v>
      </c>
      <c r="F499">
        <v>6.09</v>
      </c>
      <c r="G499">
        <v>473</v>
      </c>
      <c r="H499">
        <v>0.05</v>
      </c>
      <c r="I499">
        <v>0.28000000000000003</v>
      </c>
      <c r="J499" t="str">
        <f>IFERROR(INDEX('Keeper Rankings'!$I$4:$I$530,MATCH('Overall 6x6'!A499,'Keeper Rankings'!$P$4:$P$530,0)),"")</f>
        <v/>
      </c>
      <c r="K499" s="5" t="s">
        <v>2402</v>
      </c>
    </row>
    <row r="500" spans="1:11" x14ac:dyDescent="0.25">
      <c r="A500" t="s">
        <v>551</v>
      </c>
      <c r="B500" t="s">
        <v>78</v>
      </c>
      <c r="C500" t="s">
        <v>24</v>
      </c>
      <c r="D500">
        <v>571.6</v>
      </c>
      <c r="E500">
        <v>0.4</v>
      </c>
      <c r="F500" t="s">
        <v>128</v>
      </c>
      <c r="G500">
        <v>604</v>
      </c>
      <c r="H500">
        <v>0.03</v>
      </c>
      <c r="I500">
        <v>0.15</v>
      </c>
      <c r="J500">
        <f>IFERROR(INDEX('Keeper Rankings'!$I$4:$I$530,MATCH('Overall 6x6'!A500,'Keeper Rankings'!$P$4:$P$530,0)),"")</f>
        <v>166.5</v>
      </c>
      <c r="K500" s="5" t="s">
        <v>2402</v>
      </c>
    </row>
    <row r="501" spans="1:11" x14ac:dyDescent="0.25">
      <c r="A501" t="s">
        <v>540</v>
      </c>
      <c r="B501" t="s">
        <v>116</v>
      </c>
      <c r="C501" t="s">
        <v>56</v>
      </c>
      <c r="D501">
        <v>572.6</v>
      </c>
      <c r="E501">
        <v>0.2</v>
      </c>
      <c r="F501">
        <v>5.34</v>
      </c>
      <c r="G501">
        <v>717</v>
      </c>
      <c r="H501">
        <v>7.0000000000000007E-2</v>
      </c>
      <c r="I501">
        <v>0.18</v>
      </c>
      <c r="J501" t="str">
        <f>IFERROR(INDEX('Keeper Rankings'!$I$4:$I$530,MATCH('Overall 6x6'!A501,'Keeper Rankings'!$P$4:$P$530,0)),"")</f>
        <v/>
      </c>
      <c r="K501" s="5" t="s">
        <v>2402</v>
      </c>
    </row>
    <row r="502" spans="1:11" x14ac:dyDescent="0.25">
      <c r="A502" t="s">
        <v>558</v>
      </c>
      <c r="B502" t="s">
        <v>28</v>
      </c>
      <c r="C502" t="s">
        <v>17</v>
      </c>
      <c r="D502">
        <v>573.6</v>
      </c>
      <c r="E502">
        <v>0.1</v>
      </c>
      <c r="F502">
        <v>2.2999999999999998</v>
      </c>
      <c r="G502">
        <v>931</v>
      </c>
      <c r="H502">
        <v>0</v>
      </c>
      <c r="I502">
        <v>0.09</v>
      </c>
      <c r="J502">
        <f>IFERROR(INDEX('Keeper Rankings'!$I$4:$I$530,MATCH('Overall 6x6'!A502,'Keeper Rankings'!$P$4:$P$530,0)),"")</f>
        <v>484.5</v>
      </c>
      <c r="K502" s="5" t="s">
        <v>2402</v>
      </c>
    </row>
    <row r="503" spans="1:11" x14ac:dyDescent="0.25">
      <c r="A503" t="s">
        <v>585</v>
      </c>
      <c r="B503" t="s">
        <v>138</v>
      </c>
      <c r="C503" t="s">
        <v>56</v>
      </c>
      <c r="D503">
        <v>573.79999999999995</v>
      </c>
      <c r="E503">
        <v>0.3</v>
      </c>
      <c r="F503">
        <v>3.1</v>
      </c>
      <c r="G503">
        <v>663</v>
      </c>
      <c r="H503">
        <v>0.17</v>
      </c>
      <c r="I503">
        <v>0.03</v>
      </c>
      <c r="J503" t="str">
        <f>IFERROR(INDEX('Keeper Rankings'!$I$4:$I$530,MATCH('Overall 6x6'!A503,'Keeper Rankings'!$P$4:$P$530,0)),"")</f>
        <v/>
      </c>
      <c r="K503" s="5" t="s">
        <v>2402</v>
      </c>
    </row>
    <row r="504" spans="1:11" x14ac:dyDescent="0.25">
      <c r="A504" t="s">
        <v>536</v>
      </c>
      <c r="B504">
        <v>0</v>
      </c>
      <c r="C504" t="s">
        <v>17</v>
      </c>
      <c r="D504">
        <v>574</v>
      </c>
      <c r="E504">
        <v>0.6</v>
      </c>
      <c r="F504">
        <v>2.14</v>
      </c>
      <c r="G504">
        <v>498</v>
      </c>
      <c r="H504">
        <v>7.0000000000000007E-2</v>
      </c>
      <c r="I504">
        <v>-0.02</v>
      </c>
      <c r="J504">
        <f>IFERROR(INDEX('Keeper Rankings'!$I$4:$I$530,MATCH('Overall 6x6'!A504,'Keeper Rankings'!$P$4:$P$530,0)),"")</f>
        <v>414.5</v>
      </c>
      <c r="K504" s="5" t="s">
        <v>2402</v>
      </c>
    </row>
    <row r="505" spans="1:11" x14ac:dyDescent="0.25">
      <c r="A505" t="s">
        <v>591</v>
      </c>
      <c r="B505" t="s">
        <v>33</v>
      </c>
      <c r="C505" t="s">
        <v>24</v>
      </c>
      <c r="D505">
        <v>574.4</v>
      </c>
      <c r="E505">
        <v>0.5</v>
      </c>
      <c r="F505">
        <v>2.82</v>
      </c>
      <c r="G505">
        <v>557</v>
      </c>
      <c r="H505">
        <v>0.04</v>
      </c>
      <c r="I505">
        <v>0.09</v>
      </c>
      <c r="J505" t="str">
        <f>IFERROR(INDEX('Keeper Rankings'!$I$4:$I$530,MATCH('Overall 6x6'!A505,'Keeper Rankings'!$P$4:$P$530,0)),"")</f>
        <v/>
      </c>
      <c r="K505" s="5" t="s">
        <v>2402</v>
      </c>
    </row>
    <row r="506" spans="1:11" x14ac:dyDescent="0.25">
      <c r="A506" t="s">
        <v>555</v>
      </c>
      <c r="B506" t="s">
        <v>10</v>
      </c>
      <c r="C506" t="s">
        <v>56</v>
      </c>
      <c r="D506">
        <v>575</v>
      </c>
      <c r="E506">
        <v>0.7</v>
      </c>
      <c r="F506">
        <v>4.38</v>
      </c>
      <c r="G506">
        <v>441</v>
      </c>
      <c r="H506">
        <v>0.66</v>
      </c>
      <c r="I506">
        <v>0.14000000000000001</v>
      </c>
      <c r="J506">
        <f>IFERROR(INDEX('Keeper Rankings'!$I$4:$I$530,MATCH('Overall 6x6'!A506,'Keeper Rankings'!$P$4:$P$530,0)),"")</f>
        <v>548</v>
      </c>
      <c r="K506" s="5" t="s">
        <v>2402</v>
      </c>
    </row>
    <row r="507" spans="1:11" x14ac:dyDescent="0.25">
      <c r="A507" t="s">
        <v>577</v>
      </c>
      <c r="B507" t="s">
        <v>26</v>
      </c>
      <c r="C507" t="s">
        <v>66</v>
      </c>
      <c r="D507">
        <v>575.6</v>
      </c>
      <c r="E507">
        <v>0.6</v>
      </c>
      <c r="F507">
        <v>3.12</v>
      </c>
      <c r="G507">
        <v>512</v>
      </c>
      <c r="H507">
        <v>0.05</v>
      </c>
      <c r="I507">
        <v>0.66</v>
      </c>
      <c r="J507" t="str">
        <f>IFERROR(INDEX('Keeper Rankings'!$I$4:$I$530,MATCH('Overall 6x6'!A507,'Keeper Rankings'!$P$4:$P$530,0)),"")</f>
        <v/>
      </c>
      <c r="K507" s="5" t="s">
        <v>2402</v>
      </c>
    </row>
    <row r="508" spans="1:11" x14ac:dyDescent="0.25">
      <c r="A508" t="s">
        <v>559</v>
      </c>
      <c r="B508" t="s">
        <v>41</v>
      </c>
      <c r="C508" t="s">
        <v>24</v>
      </c>
      <c r="D508">
        <v>575.70000000000005</v>
      </c>
      <c r="E508">
        <v>1.2</v>
      </c>
      <c r="F508">
        <v>7.33</v>
      </c>
      <c r="G508">
        <v>316</v>
      </c>
      <c r="H508">
        <v>0.22</v>
      </c>
      <c r="I508">
        <v>0.03</v>
      </c>
      <c r="J508" t="str">
        <f>IFERROR(INDEX('Keeper Rankings'!$I$4:$I$530,MATCH('Overall 6x6'!A508,'Keeper Rankings'!$P$4:$P$530,0)),"")</f>
        <v/>
      </c>
      <c r="K508" s="5" t="s">
        <v>2402</v>
      </c>
    </row>
    <row r="509" spans="1:11" x14ac:dyDescent="0.25">
      <c r="A509" t="s">
        <v>602</v>
      </c>
      <c r="B509" t="s">
        <v>138</v>
      </c>
      <c r="C509" t="s">
        <v>56</v>
      </c>
      <c r="D509">
        <v>575.9</v>
      </c>
      <c r="E509">
        <v>-0.1</v>
      </c>
      <c r="F509">
        <v>2.74</v>
      </c>
      <c r="G509">
        <v>1088</v>
      </c>
      <c r="H509">
        <v>-0.09</v>
      </c>
      <c r="I509">
        <v>0.1</v>
      </c>
      <c r="J509" t="str">
        <f>IFERROR(INDEX('Keeper Rankings'!$I$4:$I$530,MATCH('Overall 6x6'!A509,'Keeper Rankings'!$P$4:$P$530,0)),"")</f>
        <v/>
      </c>
      <c r="K509" s="5" t="s">
        <v>2402</v>
      </c>
    </row>
    <row r="510" spans="1:11" x14ac:dyDescent="0.25">
      <c r="A510" t="s">
        <v>582</v>
      </c>
      <c r="B510" t="s">
        <v>61</v>
      </c>
      <c r="C510" t="s">
        <v>17</v>
      </c>
      <c r="D510">
        <v>576</v>
      </c>
      <c r="E510">
        <v>0.3</v>
      </c>
      <c r="F510">
        <v>1.67</v>
      </c>
      <c r="G510">
        <v>686</v>
      </c>
      <c r="H510">
        <v>0</v>
      </c>
      <c r="I510">
        <v>0</v>
      </c>
      <c r="J510">
        <f>IFERROR(INDEX('Keeper Rankings'!$I$4:$I$530,MATCH('Overall 6x6'!A510,'Keeper Rankings'!$P$4:$P$530,0)),"")</f>
        <v>570.5</v>
      </c>
      <c r="K510" s="5" t="s">
        <v>2402</v>
      </c>
    </row>
    <row r="511" spans="1:11" x14ac:dyDescent="0.25">
      <c r="A511" t="s">
        <v>561</v>
      </c>
      <c r="B511" t="s">
        <v>140</v>
      </c>
      <c r="C511" t="s">
        <v>11</v>
      </c>
      <c r="D511">
        <v>576</v>
      </c>
      <c r="E511">
        <v>0.9</v>
      </c>
      <c r="F511">
        <v>3.07</v>
      </c>
      <c r="G511">
        <v>412</v>
      </c>
      <c r="H511">
        <v>0.06</v>
      </c>
      <c r="I511">
        <v>0.22</v>
      </c>
      <c r="J511" t="str">
        <f>IFERROR(INDEX('Keeper Rankings'!$I$4:$I$530,MATCH('Overall 6x6'!A511,'Keeper Rankings'!$P$4:$P$530,0)),"")</f>
        <v/>
      </c>
      <c r="K511" s="5" t="s">
        <v>2402</v>
      </c>
    </row>
    <row r="512" spans="1:11" x14ac:dyDescent="0.25">
      <c r="A512" t="s">
        <v>589</v>
      </c>
      <c r="B512" t="s">
        <v>138</v>
      </c>
      <c r="C512" t="s">
        <v>21</v>
      </c>
      <c r="D512">
        <v>576.1</v>
      </c>
      <c r="E512">
        <v>-0.1</v>
      </c>
      <c r="F512">
        <v>3.22</v>
      </c>
      <c r="G512">
        <v>1118</v>
      </c>
      <c r="H512">
        <v>-0.01</v>
      </c>
      <c r="I512">
        <v>0.26</v>
      </c>
      <c r="J512" t="str">
        <f>IFERROR(INDEX('Keeper Rankings'!$I$4:$I$530,MATCH('Overall 6x6'!A512,'Keeper Rankings'!$P$4:$P$530,0)),"")</f>
        <v/>
      </c>
      <c r="K512" s="5" t="s">
        <v>2402</v>
      </c>
    </row>
    <row r="513" spans="1:11" x14ac:dyDescent="0.25">
      <c r="A513" t="s">
        <v>560</v>
      </c>
      <c r="B513" t="s">
        <v>35</v>
      </c>
      <c r="C513" t="s">
        <v>62</v>
      </c>
      <c r="D513">
        <v>576.1</v>
      </c>
      <c r="E513">
        <v>1.2</v>
      </c>
      <c r="F513">
        <v>1.98</v>
      </c>
      <c r="G513">
        <v>331</v>
      </c>
      <c r="H513">
        <v>0.26</v>
      </c>
      <c r="I513">
        <v>0.06</v>
      </c>
      <c r="J513" t="str">
        <f>IFERROR(INDEX('Keeper Rankings'!$I$4:$I$530,MATCH('Overall 6x6'!A513,'Keeper Rankings'!$P$4:$P$530,0)),"")</f>
        <v/>
      </c>
      <c r="K513" s="5" t="s">
        <v>2402</v>
      </c>
    </row>
    <row r="514" spans="1:11" x14ac:dyDescent="0.25">
      <c r="A514" t="s">
        <v>566</v>
      </c>
      <c r="B514" t="s">
        <v>43</v>
      </c>
      <c r="C514" t="s">
        <v>56</v>
      </c>
      <c r="D514">
        <v>576.29999999999995</v>
      </c>
      <c r="E514">
        <v>0.4</v>
      </c>
      <c r="F514">
        <v>5.38</v>
      </c>
      <c r="G514">
        <v>612</v>
      </c>
      <c r="H514">
        <v>0.38</v>
      </c>
      <c r="I514">
        <v>0.1</v>
      </c>
      <c r="J514">
        <f>IFERROR(INDEX('Keeper Rankings'!$I$4:$I$530,MATCH('Overall 6x6'!A514,'Keeper Rankings'!$P$4:$P$530,0)),"")</f>
        <v>723.5</v>
      </c>
      <c r="K514" s="5" t="s">
        <v>2402</v>
      </c>
    </row>
    <row r="515" spans="1:11" x14ac:dyDescent="0.25">
      <c r="A515" t="s">
        <v>661</v>
      </c>
      <c r="B515" t="s">
        <v>10</v>
      </c>
      <c r="C515" t="s">
        <v>21</v>
      </c>
      <c r="D515">
        <v>576.29999999999995</v>
      </c>
      <c r="E515">
        <v>0.2</v>
      </c>
      <c r="F515">
        <v>0.33</v>
      </c>
      <c r="G515">
        <v>774</v>
      </c>
      <c r="H515">
        <v>-0.01</v>
      </c>
      <c r="I515">
        <v>0.06</v>
      </c>
      <c r="J515" t="str">
        <f>IFERROR(INDEX('Keeper Rankings'!$I$4:$I$530,MATCH('Overall 6x6'!A515,'Keeper Rankings'!$P$4:$P$530,0)),"")</f>
        <v/>
      </c>
      <c r="K515" s="5" t="s">
        <v>2402</v>
      </c>
    </row>
    <row r="516" spans="1:11" x14ac:dyDescent="0.25">
      <c r="A516" t="s">
        <v>579</v>
      </c>
      <c r="B516" t="s">
        <v>116</v>
      </c>
      <c r="C516" t="s">
        <v>24</v>
      </c>
      <c r="D516">
        <v>576.5</v>
      </c>
      <c r="E516">
        <v>1.5</v>
      </c>
      <c r="F516">
        <v>7.61</v>
      </c>
      <c r="G516">
        <v>259</v>
      </c>
      <c r="H516">
        <v>0.3</v>
      </c>
      <c r="I516">
        <v>-0.11</v>
      </c>
      <c r="J516">
        <f>IFERROR(INDEX('Keeper Rankings'!$I$4:$I$530,MATCH('Overall 6x6'!A516,'Keeper Rankings'!$P$4:$P$530,0)),"")</f>
        <v>522</v>
      </c>
      <c r="K516" s="5" t="s">
        <v>2402</v>
      </c>
    </row>
    <row r="517" spans="1:11" x14ac:dyDescent="0.25">
      <c r="A517" t="s">
        <v>562</v>
      </c>
      <c r="B517" t="s">
        <v>61</v>
      </c>
      <c r="C517" t="s">
        <v>24</v>
      </c>
      <c r="D517">
        <v>576.6</v>
      </c>
      <c r="E517">
        <v>0.7</v>
      </c>
      <c r="F517">
        <v>6.23</v>
      </c>
      <c r="G517">
        <v>444</v>
      </c>
      <c r="H517">
        <v>0.1</v>
      </c>
      <c r="I517">
        <v>7.0000000000000007E-2</v>
      </c>
      <c r="J517">
        <f>IFERROR(INDEX('Keeper Rankings'!$I$4:$I$530,MATCH('Overall 6x6'!A517,'Keeper Rankings'!$P$4:$P$530,0)),"")</f>
        <v>264.5</v>
      </c>
      <c r="K517" s="5" t="s">
        <v>2402</v>
      </c>
    </row>
    <row r="518" spans="1:11" x14ac:dyDescent="0.25">
      <c r="A518" t="s">
        <v>565</v>
      </c>
      <c r="B518" t="s">
        <v>19</v>
      </c>
      <c r="C518" t="s">
        <v>14</v>
      </c>
      <c r="D518">
        <v>578.20000000000005</v>
      </c>
      <c r="E518">
        <v>0.7</v>
      </c>
      <c r="F518">
        <v>3.08</v>
      </c>
      <c r="G518">
        <v>459</v>
      </c>
      <c r="H518">
        <v>7.0000000000000007E-2</v>
      </c>
      <c r="I518">
        <v>0.38</v>
      </c>
      <c r="J518" t="str">
        <f>IFERROR(INDEX('Keeper Rankings'!$I$4:$I$530,MATCH('Overall 6x6'!A518,'Keeper Rankings'!$P$4:$P$530,0)),"")</f>
        <v/>
      </c>
      <c r="K518" s="5" t="s">
        <v>2402</v>
      </c>
    </row>
    <row r="519" spans="1:11" x14ac:dyDescent="0.25">
      <c r="A519" t="s">
        <v>639</v>
      </c>
      <c r="B519" t="s">
        <v>33</v>
      </c>
      <c r="C519" t="s">
        <v>24</v>
      </c>
      <c r="D519">
        <v>578.70000000000005</v>
      </c>
      <c r="E519">
        <v>0.2</v>
      </c>
      <c r="F519" t="s">
        <v>128</v>
      </c>
      <c r="G519">
        <v>748</v>
      </c>
      <c r="H519">
        <v>0.02</v>
      </c>
      <c r="I519">
        <v>0.13</v>
      </c>
      <c r="J519">
        <f>IFERROR(INDEX('Keeper Rankings'!$I$4:$I$530,MATCH('Overall 6x6'!A519,'Keeper Rankings'!$P$4:$P$530,0)),"")</f>
        <v>565.5</v>
      </c>
      <c r="K519" s="5" t="s">
        <v>2402</v>
      </c>
    </row>
    <row r="520" spans="1:11" x14ac:dyDescent="0.25">
      <c r="A520" t="s">
        <v>713</v>
      </c>
      <c r="B520" t="s">
        <v>74</v>
      </c>
      <c r="C520" t="s">
        <v>56</v>
      </c>
      <c r="D520">
        <v>579.6</v>
      </c>
      <c r="E520">
        <v>0.1</v>
      </c>
      <c r="F520">
        <v>3.31</v>
      </c>
      <c r="G520">
        <v>884</v>
      </c>
      <c r="H520">
        <v>-0.09</v>
      </c>
      <c r="I520">
        <v>0.14000000000000001</v>
      </c>
      <c r="J520" t="str">
        <f>IFERROR(INDEX('Keeper Rankings'!$I$4:$I$530,MATCH('Overall 6x6'!A520,'Keeper Rankings'!$P$4:$P$530,0)),"")</f>
        <v/>
      </c>
      <c r="K520" s="5" t="s">
        <v>2402</v>
      </c>
    </row>
    <row r="521" spans="1:11" x14ac:dyDescent="0.25">
      <c r="A521" t="s">
        <v>567</v>
      </c>
      <c r="B521" t="s">
        <v>123</v>
      </c>
      <c r="C521" t="s">
        <v>17</v>
      </c>
      <c r="D521">
        <v>579.79999999999995</v>
      </c>
      <c r="E521">
        <v>0.9</v>
      </c>
      <c r="F521" t="s">
        <v>128</v>
      </c>
      <c r="G521">
        <v>406</v>
      </c>
      <c r="H521">
        <v>0.13</v>
      </c>
      <c r="I521">
        <v>0.05</v>
      </c>
      <c r="J521">
        <f>IFERROR(INDEX('Keeper Rankings'!$I$4:$I$530,MATCH('Overall 6x6'!A521,'Keeper Rankings'!$P$4:$P$530,0)),"")</f>
        <v>181</v>
      </c>
      <c r="K521" s="5" t="s">
        <v>2402</v>
      </c>
    </row>
    <row r="522" spans="1:11" x14ac:dyDescent="0.25">
      <c r="A522" t="s">
        <v>604</v>
      </c>
      <c r="B522" t="s">
        <v>89</v>
      </c>
      <c r="C522" t="s">
        <v>56</v>
      </c>
      <c r="D522">
        <v>580</v>
      </c>
      <c r="E522">
        <v>0.4</v>
      </c>
      <c r="F522" t="s">
        <v>128</v>
      </c>
      <c r="G522">
        <v>581</v>
      </c>
      <c r="H522">
        <v>0.23</v>
      </c>
      <c r="I522">
        <v>0</v>
      </c>
      <c r="J522" t="str">
        <f>IFERROR(INDEX('Keeper Rankings'!$I$4:$I$530,MATCH('Overall 6x6'!A522,'Keeper Rankings'!$P$4:$P$530,0)),"")</f>
        <v/>
      </c>
      <c r="K522" s="5" t="s">
        <v>2402</v>
      </c>
    </row>
    <row r="523" spans="1:11" x14ac:dyDescent="0.25">
      <c r="A523" t="s">
        <v>581</v>
      </c>
      <c r="B523" t="s">
        <v>84</v>
      </c>
      <c r="C523" t="s">
        <v>17</v>
      </c>
      <c r="D523">
        <v>580.70000000000005</v>
      </c>
      <c r="E523">
        <v>0.1</v>
      </c>
      <c r="F523">
        <v>3.02</v>
      </c>
      <c r="G523">
        <v>910</v>
      </c>
      <c r="H523">
        <v>-0.01</v>
      </c>
      <c r="I523">
        <v>0.09</v>
      </c>
      <c r="J523">
        <f>IFERROR(INDEX('Keeper Rankings'!$I$4:$I$530,MATCH('Overall 6x6'!A523,'Keeper Rankings'!$P$4:$P$530,0)),"")</f>
        <v>528</v>
      </c>
      <c r="K523" s="5" t="s">
        <v>2402</v>
      </c>
    </row>
    <row r="524" spans="1:11" x14ac:dyDescent="0.25">
      <c r="A524" t="s">
        <v>573</v>
      </c>
      <c r="B524" t="s">
        <v>89</v>
      </c>
      <c r="C524" t="s">
        <v>62</v>
      </c>
      <c r="D524">
        <v>581.29999999999995</v>
      </c>
      <c r="E524">
        <v>0.8</v>
      </c>
      <c r="F524">
        <v>0.66</v>
      </c>
      <c r="G524">
        <v>431</v>
      </c>
      <c r="H524">
        <v>0.15</v>
      </c>
      <c r="I524">
        <v>0.05</v>
      </c>
      <c r="J524" t="str">
        <f>IFERROR(INDEX('Keeper Rankings'!$I$4:$I$530,MATCH('Overall 6x6'!A524,'Keeper Rankings'!$P$4:$P$530,0)),"")</f>
        <v/>
      </c>
      <c r="K524" s="5" t="s">
        <v>2402</v>
      </c>
    </row>
    <row r="525" spans="1:11" x14ac:dyDescent="0.25">
      <c r="A525" t="s">
        <v>563</v>
      </c>
      <c r="B525" t="s">
        <v>16</v>
      </c>
      <c r="C525" t="s">
        <v>24</v>
      </c>
      <c r="D525">
        <v>581.5</v>
      </c>
      <c r="E525">
        <v>0.5</v>
      </c>
      <c r="F525" t="s">
        <v>128</v>
      </c>
      <c r="G525">
        <v>522</v>
      </c>
      <c r="H525">
        <v>0.06</v>
      </c>
      <c r="I525">
        <v>0.15</v>
      </c>
      <c r="J525">
        <f>IFERROR(INDEX('Keeper Rankings'!$I$4:$I$530,MATCH('Overall 6x6'!A525,'Keeper Rankings'!$P$4:$P$530,0)),"")</f>
        <v>178</v>
      </c>
      <c r="K525" s="5" t="s">
        <v>2402</v>
      </c>
    </row>
    <row r="526" spans="1:11" x14ac:dyDescent="0.25">
      <c r="A526" t="s">
        <v>574</v>
      </c>
      <c r="B526" t="s">
        <v>140</v>
      </c>
      <c r="C526" t="s">
        <v>17</v>
      </c>
      <c r="D526">
        <v>581.6</v>
      </c>
      <c r="E526">
        <v>0.5</v>
      </c>
      <c r="F526">
        <v>3.83</v>
      </c>
      <c r="G526">
        <v>564</v>
      </c>
      <c r="H526">
        <v>0.03</v>
      </c>
      <c r="I526">
        <v>0.03</v>
      </c>
      <c r="J526" t="str">
        <f>IFERROR(INDEX('Keeper Rankings'!$I$4:$I$530,MATCH('Overall 6x6'!A526,'Keeper Rankings'!$P$4:$P$530,0)),"")</f>
        <v/>
      </c>
      <c r="K526" s="5" t="s">
        <v>2402</v>
      </c>
    </row>
    <row r="527" spans="1:11" x14ac:dyDescent="0.25">
      <c r="A527" t="s">
        <v>552</v>
      </c>
      <c r="B527" t="s">
        <v>145</v>
      </c>
      <c r="C527" t="s">
        <v>17</v>
      </c>
      <c r="D527">
        <v>581.9</v>
      </c>
      <c r="E527">
        <v>-0.1</v>
      </c>
      <c r="F527">
        <v>2.95</v>
      </c>
      <c r="G527">
        <v>1116</v>
      </c>
      <c r="H527">
        <v>-0.02</v>
      </c>
      <c r="I527">
        <v>0.01</v>
      </c>
      <c r="J527" t="str">
        <f>IFERROR(INDEX('Keeper Rankings'!$I$4:$I$530,MATCH('Overall 6x6'!A527,'Keeper Rankings'!$P$4:$P$530,0)),"")</f>
        <v/>
      </c>
      <c r="K527" s="5" t="s">
        <v>2402</v>
      </c>
    </row>
    <row r="528" spans="1:11" x14ac:dyDescent="0.25">
      <c r="A528" t="s">
        <v>553</v>
      </c>
      <c r="B528" t="s">
        <v>16</v>
      </c>
      <c r="C528" t="s">
        <v>14</v>
      </c>
      <c r="D528">
        <v>582.20000000000005</v>
      </c>
      <c r="E528">
        <v>0.8</v>
      </c>
      <c r="F528">
        <v>1.86</v>
      </c>
      <c r="G528">
        <v>432</v>
      </c>
      <c r="H528">
        <v>0.09</v>
      </c>
      <c r="I528">
        <v>0.42</v>
      </c>
      <c r="J528">
        <f>IFERROR(INDEX('Keeper Rankings'!$I$4:$I$530,MATCH('Overall 6x6'!A528,'Keeper Rankings'!$P$4:$P$530,0)),"")</f>
        <v>436.5</v>
      </c>
      <c r="K528" s="5" t="s">
        <v>2402</v>
      </c>
    </row>
    <row r="529" spans="1:11" x14ac:dyDescent="0.25">
      <c r="A529" t="s">
        <v>590</v>
      </c>
      <c r="B529" t="s">
        <v>89</v>
      </c>
      <c r="C529" t="s">
        <v>24</v>
      </c>
      <c r="D529">
        <v>582.4</v>
      </c>
      <c r="E529">
        <v>0.6</v>
      </c>
      <c r="F529" t="s">
        <v>128</v>
      </c>
      <c r="G529">
        <v>476</v>
      </c>
      <c r="H529">
        <v>0.08</v>
      </c>
      <c r="I529">
        <v>0.05</v>
      </c>
      <c r="J529">
        <f>IFERROR(INDEX('Keeper Rankings'!$I$4:$I$530,MATCH('Overall 6x6'!A529,'Keeper Rankings'!$P$4:$P$530,0)),"")</f>
        <v>162</v>
      </c>
      <c r="K529" s="5" t="s">
        <v>2402</v>
      </c>
    </row>
    <row r="530" spans="1:11" x14ac:dyDescent="0.25">
      <c r="A530" t="s">
        <v>575</v>
      </c>
      <c r="B530" t="s">
        <v>102</v>
      </c>
      <c r="C530" t="s">
        <v>21</v>
      </c>
      <c r="D530">
        <v>582.4</v>
      </c>
      <c r="E530">
        <v>0.3</v>
      </c>
      <c r="F530">
        <v>0.9</v>
      </c>
      <c r="G530">
        <v>704</v>
      </c>
      <c r="H530">
        <v>0.01</v>
      </c>
      <c r="I530">
        <v>0.28000000000000003</v>
      </c>
      <c r="J530" t="str">
        <f>IFERROR(INDEX('Keeper Rankings'!$I$4:$I$530,MATCH('Overall 6x6'!A530,'Keeper Rankings'!$P$4:$P$530,0)),"")</f>
        <v/>
      </c>
      <c r="K530" s="5" t="s">
        <v>2402</v>
      </c>
    </row>
    <row r="531" spans="1:11" x14ac:dyDescent="0.25">
      <c r="A531" t="s">
        <v>599</v>
      </c>
      <c r="B531" t="s">
        <v>61</v>
      </c>
      <c r="C531" t="s">
        <v>24</v>
      </c>
      <c r="D531">
        <v>582.70000000000005</v>
      </c>
      <c r="E531">
        <v>1.6</v>
      </c>
      <c r="F531">
        <v>9.68</v>
      </c>
      <c r="G531">
        <v>236</v>
      </c>
      <c r="H531">
        <v>0.32</v>
      </c>
      <c r="I531">
        <v>0.3</v>
      </c>
      <c r="J531">
        <f>IFERROR(INDEX('Keeper Rankings'!$I$4:$I$530,MATCH('Overall 6x6'!A531,'Keeper Rankings'!$P$4:$P$530,0)),"")</f>
        <v>623</v>
      </c>
      <c r="K531" s="5" t="s">
        <v>2402</v>
      </c>
    </row>
    <row r="532" spans="1:11" x14ac:dyDescent="0.25">
      <c r="A532" t="s">
        <v>598</v>
      </c>
      <c r="B532" t="s">
        <v>68</v>
      </c>
      <c r="C532" t="s">
        <v>24</v>
      </c>
      <c r="D532">
        <v>582.9</v>
      </c>
      <c r="E532">
        <v>0.6</v>
      </c>
      <c r="F532">
        <v>7.05</v>
      </c>
      <c r="G532">
        <v>478</v>
      </c>
      <c r="H532">
        <v>0.08</v>
      </c>
      <c r="I532">
        <v>0.08</v>
      </c>
      <c r="J532" t="str">
        <f>IFERROR(INDEX('Keeper Rankings'!$I$4:$I$530,MATCH('Overall 6x6'!A532,'Keeper Rankings'!$P$4:$P$530,0)),"")</f>
        <v/>
      </c>
      <c r="K532" s="5" t="s">
        <v>2402</v>
      </c>
    </row>
    <row r="533" spans="1:11" x14ac:dyDescent="0.25">
      <c r="A533" t="s">
        <v>572</v>
      </c>
      <c r="B533" t="s">
        <v>35</v>
      </c>
      <c r="C533" t="s">
        <v>11</v>
      </c>
      <c r="D533">
        <v>582.9</v>
      </c>
      <c r="E533">
        <v>0.7</v>
      </c>
      <c r="F533">
        <v>2.68</v>
      </c>
      <c r="G533">
        <v>455</v>
      </c>
      <c r="H533">
        <v>0.05</v>
      </c>
      <c r="I533">
        <v>-0.01</v>
      </c>
      <c r="J533" t="str">
        <f>IFERROR(INDEX('Keeper Rankings'!$I$4:$I$530,MATCH('Overall 6x6'!A533,'Keeper Rankings'!$P$4:$P$530,0)),"")</f>
        <v/>
      </c>
      <c r="K533" s="5" t="s">
        <v>2402</v>
      </c>
    </row>
    <row r="534" spans="1:11" x14ac:dyDescent="0.25">
      <c r="A534" t="s">
        <v>607</v>
      </c>
      <c r="B534" t="s">
        <v>31</v>
      </c>
      <c r="C534" t="s">
        <v>66</v>
      </c>
      <c r="D534">
        <v>583</v>
      </c>
      <c r="E534">
        <v>0.2</v>
      </c>
      <c r="F534">
        <v>2.19</v>
      </c>
      <c r="G534">
        <v>777</v>
      </c>
      <c r="H534">
        <v>0.01</v>
      </c>
      <c r="I534">
        <v>0</v>
      </c>
      <c r="J534" t="str">
        <f>IFERROR(INDEX('Keeper Rankings'!$I$4:$I$530,MATCH('Overall 6x6'!A534,'Keeper Rankings'!$P$4:$P$530,0)),"")</f>
        <v/>
      </c>
      <c r="K534" s="5" t="s">
        <v>2402</v>
      </c>
    </row>
    <row r="535" spans="1:11" x14ac:dyDescent="0.25">
      <c r="A535" t="s">
        <v>586</v>
      </c>
      <c r="B535" t="s">
        <v>35</v>
      </c>
      <c r="C535" t="s">
        <v>17</v>
      </c>
      <c r="D535">
        <v>583</v>
      </c>
      <c r="E535">
        <v>0.4</v>
      </c>
      <c r="F535" t="s">
        <v>128</v>
      </c>
      <c r="G535">
        <v>627</v>
      </c>
      <c r="H535">
        <v>0.01</v>
      </c>
      <c r="I535">
        <v>-0.01</v>
      </c>
      <c r="J535" t="str">
        <f>IFERROR(INDEX('Keeper Rankings'!$I$4:$I$530,MATCH('Overall 6x6'!A535,'Keeper Rankings'!$P$4:$P$530,0)),"")</f>
        <v/>
      </c>
      <c r="K535" s="5" t="s">
        <v>2402</v>
      </c>
    </row>
    <row r="536" spans="1:11" x14ac:dyDescent="0.25">
      <c r="A536" t="s">
        <v>606</v>
      </c>
      <c r="B536" t="s">
        <v>81</v>
      </c>
      <c r="C536" t="s">
        <v>56</v>
      </c>
      <c r="D536">
        <v>583.4</v>
      </c>
      <c r="E536">
        <v>0.4</v>
      </c>
      <c r="F536">
        <v>4.5</v>
      </c>
      <c r="G536">
        <v>614</v>
      </c>
      <c r="H536">
        <v>0.34</v>
      </c>
      <c r="I536">
        <v>0.14000000000000001</v>
      </c>
      <c r="J536" t="str">
        <f>IFERROR(INDEX('Keeper Rankings'!$I$4:$I$530,MATCH('Overall 6x6'!A536,'Keeper Rankings'!$P$4:$P$530,0)),"")</f>
        <v/>
      </c>
      <c r="K536" s="5" t="s">
        <v>2402</v>
      </c>
    </row>
    <row r="537" spans="1:11" x14ac:dyDescent="0.25">
      <c r="A537" t="s">
        <v>916</v>
      </c>
      <c r="B537" t="s">
        <v>68</v>
      </c>
      <c r="C537" t="s">
        <v>56</v>
      </c>
      <c r="D537">
        <v>583.6</v>
      </c>
      <c r="E537">
        <v>0.5</v>
      </c>
      <c r="F537">
        <v>3.97</v>
      </c>
      <c r="G537">
        <v>531</v>
      </c>
      <c r="H537">
        <v>0.35</v>
      </c>
      <c r="I537">
        <v>0.17</v>
      </c>
      <c r="J537" t="str">
        <f>IFERROR(INDEX('Keeper Rankings'!$I$4:$I$530,MATCH('Overall 6x6'!A537,'Keeper Rankings'!$P$4:$P$530,0)),"")</f>
        <v/>
      </c>
      <c r="K537" s="5" t="s">
        <v>2402</v>
      </c>
    </row>
    <row r="538" spans="1:11" x14ac:dyDescent="0.25">
      <c r="A538" t="s">
        <v>568</v>
      </c>
      <c r="B538" t="s">
        <v>128</v>
      </c>
      <c r="C538" t="s">
        <v>56</v>
      </c>
      <c r="D538">
        <v>583.6</v>
      </c>
      <c r="E538">
        <v>0.3</v>
      </c>
      <c r="F538" t="s">
        <v>128</v>
      </c>
      <c r="G538">
        <v>677</v>
      </c>
      <c r="H538">
        <v>0.14000000000000001</v>
      </c>
      <c r="I538">
        <v>0.01</v>
      </c>
      <c r="J538" t="str">
        <f>IFERROR(INDEX('Keeper Rankings'!$I$4:$I$530,MATCH('Overall 6x6'!A538,'Keeper Rankings'!$P$4:$P$530,0)),"")</f>
        <v/>
      </c>
      <c r="K538" s="5" t="s">
        <v>2402</v>
      </c>
    </row>
    <row r="539" spans="1:11" x14ac:dyDescent="0.25">
      <c r="A539" t="s">
        <v>578</v>
      </c>
      <c r="B539" t="s">
        <v>33</v>
      </c>
      <c r="C539" t="s">
        <v>62</v>
      </c>
      <c r="D539">
        <v>583.6</v>
      </c>
      <c r="E539">
        <v>1.2</v>
      </c>
      <c r="F539">
        <v>2.27</v>
      </c>
      <c r="G539">
        <v>330</v>
      </c>
      <c r="H539">
        <v>0.28000000000000003</v>
      </c>
      <c r="I539">
        <v>0.15</v>
      </c>
      <c r="J539" t="str">
        <f>IFERROR(INDEX('Keeper Rankings'!$I$4:$I$530,MATCH('Overall 6x6'!A539,'Keeper Rankings'!$P$4:$P$530,0)),"")</f>
        <v/>
      </c>
      <c r="K539" s="5" t="s">
        <v>2402</v>
      </c>
    </row>
    <row r="540" spans="1:11" x14ac:dyDescent="0.25">
      <c r="A540" t="s">
        <v>592</v>
      </c>
      <c r="B540" t="s">
        <v>35</v>
      </c>
      <c r="C540" t="s">
        <v>21</v>
      </c>
      <c r="D540">
        <v>583.70000000000005</v>
      </c>
      <c r="E540">
        <v>0.9</v>
      </c>
      <c r="F540">
        <v>2.59</v>
      </c>
      <c r="G540">
        <v>405</v>
      </c>
      <c r="H540">
        <v>7.0000000000000007E-2</v>
      </c>
      <c r="I540">
        <v>0.62</v>
      </c>
      <c r="J540" t="str">
        <f>IFERROR(INDEX('Keeper Rankings'!$I$4:$I$530,MATCH('Overall 6x6'!A540,'Keeper Rankings'!$P$4:$P$530,0)),"")</f>
        <v/>
      </c>
      <c r="K540" s="5" t="s">
        <v>2402</v>
      </c>
    </row>
    <row r="541" spans="1:11" x14ac:dyDescent="0.25">
      <c r="A541" t="s">
        <v>597</v>
      </c>
      <c r="B541" t="s">
        <v>145</v>
      </c>
      <c r="C541" t="s">
        <v>24</v>
      </c>
      <c r="D541">
        <v>583.79999999999995</v>
      </c>
      <c r="E541">
        <v>1</v>
      </c>
      <c r="F541">
        <v>10.79</v>
      </c>
      <c r="G541">
        <v>367</v>
      </c>
      <c r="H541">
        <v>0.11</v>
      </c>
      <c r="I541">
        <v>-0.01</v>
      </c>
      <c r="J541" t="str">
        <f>IFERROR(INDEX('Keeper Rankings'!$I$4:$I$530,MATCH('Overall 6x6'!A541,'Keeper Rankings'!$P$4:$P$530,0)),"")</f>
        <v/>
      </c>
      <c r="K541" s="5" t="s">
        <v>2402</v>
      </c>
    </row>
    <row r="542" spans="1:11" x14ac:dyDescent="0.25">
      <c r="A542" t="s">
        <v>576</v>
      </c>
      <c r="B542" t="s">
        <v>10</v>
      </c>
      <c r="C542" t="s">
        <v>56</v>
      </c>
      <c r="D542">
        <v>583.9</v>
      </c>
      <c r="E542">
        <v>0.3</v>
      </c>
      <c r="F542">
        <v>2.39</v>
      </c>
      <c r="G542">
        <v>666</v>
      </c>
      <c r="H542">
        <v>0.42</v>
      </c>
      <c r="I542">
        <v>0.08</v>
      </c>
      <c r="J542" t="str">
        <f>IFERROR(INDEX('Keeper Rankings'!$I$4:$I$530,MATCH('Overall 6x6'!A542,'Keeper Rankings'!$P$4:$P$530,0)),"")</f>
        <v/>
      </c>
      <c r="K542" s="5" t="s">
        <v>2402</v>
      </c>
    </row>
    <row r="543" spans="1:11" x14ac:dyDescent="0.25">
      <c r="A543" t="s">
        <v>612</v>
      </c>
      <c r="B543" t="s">
        <v>13</v>
      </c>
      <c r="C543" t="s">
        <v>17</v>
      </c>
      <c r="D543">
        <v>584.1</v>
      </c>
      <c r="E543">
        <v>0.6</v>
      </c>
      <c r="F543">
        <v>3.18</v>
      </c>
      <c r="G543">
        <v>506</v>
      </c>
      <c r="H543">
        <v>0.03</v>
      </c>
      <c r="I543">
        <v>0.04</v>
      </c>
      <c r="J543">
        <f>IFERROR(INDEX('Keeper Rankings'!$I$4:$I$530,MATCH('Overall 6x6'!A543,'Keeper Rankings'!$P$4:$P$530,0)),"")</f>
        <v>459.5</v>
      </c>
      <c r="K543" s="5" t="s">
        <v>2402</v>
      </c>
    </row>
    <row r="544" spans="1:11" x14ac:dyDescent="0.25">
      <c r="A544" t="s">
        <v>601</v>
      </c>
      <c r="B544" t="s">
        <v>128</v>
      </c>
      <c r="C544" t="s">
        <v>24</v>
      </c>
      <c r="D544">
        <v>584.5</v>
      </c>
      <c r="E544">
        <v>0.1</v>
      </c>
      <c r="F544">
        <v>4.37</v>
      </c>
      <c r="G544">
        <v>850</v>
      </c>
      <c r="H544">
        <v>0.02</v>
      </c>
      <c r="I544">
        <v>7.0000000000000007E-2</v>
      </c>
      <c r="J544" t="str">
        <f>IFERROR(INDEX('Keeper Rankings'!$I$4:$I$530,MATCH('Overall 6x6'!A544,'Keeper Rankings'!$P$4:$P$530,0)),"")</f>
        <v/>
      </c>
      <c r="K544" s="5" t="s">
        <v>2402</v>
      </c>
    </row>
    <row r="545" spans="1:11" x14ac:dyDescent="0.25">
      <c r="A545" t="s">
        <v>625</v>
      </c>
      <c r="B545" t="s">
        <v>16</v>
      </c>
      <c r="C545" t="s">
        <v>14</v>
      </c>
      <c r="D545">
        <v>584.70000000000005</v>
      </c>
      <c r="E545">
        <v>0.1</v>
      </c>
      <c r="F545">
        <v>1.61</v>
      </c>
      <c r="G545">
        <v>932</v>
      </c>
      <c r="H545">
        <v>0</v>
      </c>
      <c r="I545">
        <v>-0.01</v>
      </c>
      <c r="J545" t="str">
        <f>IFERROR(INDEX('Keeper Rankings'!$I$4:$I$530,MATCH('Overall 6x6'!A545,'Keeper Rankings'!$P$4:$P$530,0)),"")</f>
        <v/>
      </c>
      <c r="K545" s="5" t="s">
        <v>2402</v>
      </c>
    </row>
    <row r="546" spans="1:11" x14ac:dyDescent="0.25">
      <c r="A546" t="s">
        <v>629</v>
      </c>
      <c r="B546" t="s">
        <v>140</v>
      </c>
      <c r="C546" t="s">
        <v>21</v>
      </c>
      <c r="D546">
        <v>584.79999999999995</v>
      </c>
      <c r="E546">
        <v>0.4</v>
      </c>
      <c r="F546">
        <v>3.42</v>
      </c>
      <c r="G546">
        <v>624</v>
      </c>
      <c r="H546">
        <v>0.04</v>
      </c>
      <c r="I546">
        <v>7.0000000000000007E-2</v>
      </c>
      <c r="J546" t="str">
        <f>IFERROR(INDEX('Keeper Rankings'!$I$4:$I$530,MATCH('Overall 6x6'!A546,'Keeper Rankings'!$P$4:$P$530,0)),"")</f>
        <v/>
      </c>
      <c r="K546" s="5" t="s">
        <v>2402</v>
      </c>
    </row>
    <row r="547" spans="1:11" x14ac:dyDescent="0.25">
      <c r="A547" t="s">
        <v>564</v>
      </c>
      <c r="B547" t="s">
        <v>128</v>
      </c>
      <c r="C547" t="s">
        <v>56</v>
      </c>
      <c r="D547">
        <v>584.9</v>
      </c>
      <c r="E547">
        <v>0</v>
      </c>
      <c r="F547">
        <v>1.58</v>
      </c>
      <c r="G547">
        <v>1010</v>
      </c>
      <c r="H547">
        <v>-0.11</v>
      </c>
      <c r="I547">
        <v>0.03</v>
      </c>
      <c r="J547" t="str">
        <f>IFERROR(INDEX('Keeper Rankings'!$I$4:$I$530,MATCH('Overall 6x6'!A547,'Keeper Rankings'!$P$4:$P$530,0)),"")</f>
        <v/>
      </c>
      <c r="K547" s="5" t="s">
        <v>2402</v>
      </c>
    </row>
    <row r="548" spans="1:11" x14ac:dyDescent="0.25">
      <c r="A548" t="s">
        <v>611</v>
      </c>
      <c r="B548" t="s">
        <v>19</v>
      </c>
      <c r="C548" t="s">
        <v>56</v>
      </c>
      <c r="D548">
        <v>585</v>
      </c>
      <c r="E548">
        <v>0.1</v>
      </c>
      <c r="F548">
        <v>4.57</v>
      </c>
      <c r="G548">
        <v>898</v>
      </c>
      <c r="H548">
        <v>-0.01</v>
      </c>
      <c r="I548">
        <v>0.12</v>
      </c>
      <c r="J548" t="str">
        <f>IFERROR(INDEX('Keeper Rankings'!$I$4:$I$530,MATCH('Overall 6x6'!A548,'Keeper Rankings'!$P$4:$P$530,0)),"")</f>
        <v/>
      </c>
      <c r="K548" s="5" t="s">
        <v>2402</v>
      </c>
    </row>
    <row r="549" spans="1:11" x14ac:dyDescent="0.25">
      <c r="A549" t="s">
        <v>594</v>
      </c>
      <c r="B549" t="s">
        <v>99</v>
      </c>
      <c r="C549" t="s">
        <v>48</v>
      </c>
      <c r="D549">
        <v>585</v>
      </c>
      <c r="E549">
        <v>0.7</v>
      </c>
      <c r="F549">
        <v>4.2300000000000004</v>
      </c>
      <c r="G549">
        <v>452</v>
      </c>
      <c r="H549">
        <v>7.0000000000000007E-2</v>
      </c>
      <c r="I549">
        <v>0.11</v>
      </c>
      <c r="J549">
        <f>IFERROR(INDEX('Keeper Rankings'!$I$4:$I$530,MATCH('Overall 6x6'!A549,'Keeper Rankings'!$P$4:$P$530,0)),"")</f>
        <v>545.5</v>
      </c>
      <c r="K549" s="5" t="s">
        <v>2402</v>
      </c>
    </row>
    <row r="550" spans="1:11" x14ac:dyDescent="0.25">
      <c r="A550" t="s">
        <v>584</v>
      </c>
      <c r="B550" t="s">
        <v>108</v>
      </c>
      <c r="C550" t="s">
        <v>17</v>
      </c>
      <c r="D550">
        <v>585.20000000000005</v>
      </c>
      <c r="E550">
        <v>1</v>
      </c>
      <c r="F550">
        <v>3.32</v>
      </c>
      <c r="G550">
        <v>379</v>
      </c>
      <c r="H550">
        <v>0.14000000000000001</v>
      </c>
      <c r="I550">
        <v>0.08</v>
      </c>
      <c r="J550">
        <f>IFERROR(INDEX('Keeper Rankings'!$I$4:$I$530,MATCH('Overall 6x6'!A550,'Keeper Rankings'!$P$4:$P$530,0)),"")</f>
        <v>472.5</v>
      </c>
      <c r="K550" s="5" t="s">
        <v>2402</v>
      </c>
    </row>
    <row r="551" spans="1:11" x14ac:dyDescent="0.25">
      <c r="A551" t="s">
        <v>627</v>
      </c>
      <c r="B551" t="s">
        <v>38</v>
      </c>
      <c r="C551" t="s">
        <v>56</v>
      </c>
      <c r="D551">
        <v>585.5</v>
      </c>
      <c r="E551">
        <v>0.5</v>
      </c>
      <c r="F551">
        <v>5.27</v>
      </c>
      <c r="G551">
        <v>539</v>
      </c>
      <c r="H551">
        <v>0.43</v>
      </c>
      <c r="I551">
        <v>0.32</v>
      </c>
      <c r="J551" t="str">
        <f>IFERROR(INDEX('Keeper Rankings'!$I$4:$I$530,MATCH('Overall 6x6'!A551,'Keeper Rankings'!$P$4:$P$530,0)),"")</f>
        <v/>
      </c>
      <c r="K551" s="5" t="s">
        <v>2402</v>
      </c>
    </row>
    <row r="552" spans="1:11" x14ac:dyDescent="0.25">
      <c r="A552" t="s">
        <v>631</v>
      </c>
      <c r="B552" t="s">
        <v>74</v>
      </c>
      <c r="C552" t="s">
        <v>24</v>
      </c>
      <c r="D552">
        <v>585.6</v>
      </c>
      <c r="E552">
        <v>0.7</v>
      </c>
      <c r="F552">
        <v>7.42</v>
      </c>
      <c r="G552">
        <v>447</v>
      </c>
      <c r="H552">
        <v>0.09</v>
      </c>
      <c r="I552">
        <v>0.25</v>
      </c>
      <c r="J552" t="str">
        <f>IFERROR(INDEX('Keeper Rankings'!$I$4:$I$530,MATCH('Overall 6x6'!A552,'Keeper Rankings'!$P$4:$P$530,0)),"")</f>
        <v/>
      </c>
      <c r="K552" s="5" t="s">
        <v>2402</v>
      </c>
    </row>
    <row r="553" spans="1:11" x14ac:dyDescent="0.25">
      <c r="A553" t="s">
        <v>622</v>
      </c>
      <c r="B553" t="s">
        <v>138</v>
      </c>
      <c r="C553" t="s">
        <v>24</v>
      </c>
      <c r="D553">
        <v>585.6</v>
      </c>
      <c r="E553">
        <v>0.3</v>
      </c>
      <c r="F553">
        <v>7.51</v>
      </c>
      <c r="G553">
        <v>680</v>
      </c>
      <c r="H553">
        <v>0.03</v>
      </c>
      <c r="I553">
        <v>0.02</v>
      </c>
      <c r="J553" t="str">
        <f>IFERROR(INDEX('Keeper Rankings'!$I$4:$I$530,MATCH('Overall 6x6'!A553,'Keeper Rankings'!$P$4:$P$530,0)),"")</f>
        <v/>
      </c>
      <c r="K553" s="5" t="s">
        <v>2402</v>
      </c>
    </row>
    <row r="554" spans="1:11" x14ac:dyDescent="0.25">
      <c r="A554" t="s">
        <v>570</v>
      </c>
      <c r="B554" t="s">
        <v>81</v>
      </c>
      <c r="C554" t="s">
        <v>17</v>
      </c>
      <c r="D554">
        <v>585.70000000000005</v>
      </c>
      <c r="E554">
        <v>0.2</v>
      </c>
      <c r="F554">
        <v>1.78</v>
      </c>
      <c r="G554">
        <v>794</v>
      </c>
      <c r="H554">
        <v>0</v>
      </c>
      <c r="I554">
        <v>-0.09</v>
      </c>
      <c r="J554">
        <f>IFERROR(INDEX('Keeper Rankings'!$I$4:$I$530,MATCH('Overall 6x6'!A554,'Keeper Rankings'!$P$4:$P$530,0)),"")</f>
        <v>225</v>
      </c>
      <c r="K554" s="5" t="s">
        <v>2402</v>
      </c>
    </row>
    <row r="555" spans="1:11" x14ac:dyDescent="0.25">
      <c r="A555" t="s">
        <v>743</v>
      </c>
      <c r="B555" t="s">
        <v>81</v>
      </c>
      <c r="C555" t="s">
        <v>24</v>
      </c>
      <c r="D555">
        <v>586.4</v>
      </c>
      <c r="E555">
        <v>0.7</v>
      </c>
      <c r="F555" t="s">
        <v>128</v>
      </c>
      <c r="G555">
        <v>443</v>
      </c>
      <c r="H555">
        <v>7.0000000000000007E-2</v>
      </c>
      <c r="I555">
        <v>-0.11</v>
      </c>
      <c r="J555" t="str">
        <f>IFERROR(INDEX('Keeper Rankings'!$I$4:$I$530,MATCH('Overall 6x6'!A555,'Keeper Rankings'!$P$4:$P$530,0)),"")</f>
        <v/>
      </c>
      <c r="K555" s="5" t="s">
        <v>2402</v>
      </c>
    </row>
    <row r="556" spans="1:11" x14ac:dyDescent="0.25">
      <c r="A556" t="s">
        <v>593</v>
      </c>
      <c r="B556" t="s">
        <v>145</v>
      </c>
      <c r="C556" t="s">
        <v>21</v>
      </c>
      <c r="D556">
        <v>586.70000000000005</v>
      </c>
      <c r="E556">
        <v>0</v>
      </c>
      <c r="F556">
        <v>2.71</v>
      </c>
      <c r="G556">
        <v>1063</v>
      </c>
      <c r="H556">
        <v>-0.01</v>
      </c>
      <c r="I556">
        <v>0.23</v>
      </c>
      <c r="J556" t="str">
        <f>IFERROR(INDEX('Keeper Rankings'!$I$4:$I$530,MATCH('Overall 6x6'!A556,'Keeper Rankings'!$P$4:$P$530,0)),"")</f>
        <v/>
      </c>
      <c r="K556" s="5" t="s">
        <v>2402</v>
      </c>
    </row>
    <row r="557" spans="1:11" x14ac:dyDescent="0.25">
      <c r="A557" t="s">
        <v>596</v>
      </c>
      <c r="B557" t="s">
        <v>145</v>
      </c>
      <c r="C557" t="s">
        <v>17</v>
      </c>
      <c r="D557">
        <v>586.79999999999995</v>
      </c>
      <c r="E557">
        <v>0.8</v>
      </c>
      <c r="F557">
        <v>3.75</v>
      </c>
      <c r="G557">
        <v>430</v>
      </c>
      <c r="H557">
        <v>0.12</v>
      </c>
      <c r="I557">
        <v>0.45</v>
      </c>
      <c r="J557" t="str">
        <f>IFERROR(INDEX('Keeper Rankings'!$I$4:$I$530,MATCH('Overall 6x6'!A557,'Keeper Rankings'!$P$4:$P$530,0)),"")</f>
        <v/>
      </c>
      <c r="K557" s="5" t="s">
        <v>2402</v>
      </c>
    </row>
    <row r="558" spans="1:11" x14ac:dyDescent="0.25">
      <c r="A558" t="s">
        <v>620</v>
      </c>
      <c r="B558" t="s">
        <v>28</v>
      </c>
      <c r="C558" t="s">
        <v>14</v>
      </c>
      <c r="D558">
        <v>587.20000000000005</v>
      </c>
      <c r="E558">
        <v>0.6</v>
      </c>
      <c r="F558">
        <v>2.57</v>
      </c>
      <c r="G558">
        <v>511</v>
      </c>
      <c r="H558">
        <v>0.06</v>
      </c>
      <c r="I558">
        <v>0.34</v>
      </c>
      <c r="J558" t="str">
        <f>IFERROR(INDEX('Keeper Rankings'!$I$4:$I$530,MATCH('Overall 6x6'!A558,'Keeper Rankings'!$P$4:$P$530,0)),"")</f>
        <v/>
      </c>
      <c r="K558" s="5" t="s">
        <v>2402</v>
      </c>
    </row>
    <row r="559" spans="1:11" x14ac:dyDescent="0.25">
      <c r="A559" t="s">
        <v>583</v>
      </c>
      <c r="B559" t="s">
        <v>84</v>
      </c>
      <c r="C559" t="s">
        <v>17</v>
      </c>
      <c r="D559">
        <v>587.29999999999995</v>
      </c>
      <c r="E559">
        <v>0.2</v>
      </c>
      <c r="F559">
        <v>2.96</v>
      </c>
      <c r="G559">
        <v>784</v>
      </c>
      <c r="H559">
        <v>-0.01</v>
      </c>
      <c r="I559">
        <v>0.01</v>
      </c>
      <c r="J559" t="str">
        <f>IFERROR(INDEX('Keeper Rankings'!$I$4:$I$530,MATCH('Overall 6x6'!A559,'Keeper Rankings'!$P$4:$P$530,0)),"")</f>
        <v/>
      </c>
      <c r="K559" s="5" t="s">
        <v>2402</v>
      </c>
    </row>
    <row r="560" spans="1:11" x14ac:dyDescent="0.25">
      <c r="A560" t="s">
        <v>610</v>
      </c>
      <c r="B560" t="s">
        <v>38</v>
      </c>
      <c r="C560" t="s">
        <v>24</v>
      </c>
      <c r="D560">
        <v>587.5</v>
      </c>
      <c r="E560">
        <v>0.6</v>
      </c>
      <c r="F560" t="s">
        <v>128</v>
      </c>
      <c r="G560">
        <v>477</v>
      </c>
      <c r="H560">
        <v>7.0000000000000007E-2</v>
      </c>
      <c r="I560">
        <v>0.06</v>
      </c>
      <c r="J560">
        <f>IFERROR(INDEX('Keeper Rankings'!$I$4:$I$530,MATCH('Overall 6x6'!A560,'Keeper Rankings'!$P$4:$P$530,0)),"")</f>
        <v>559</v>
      </c>
      <c r="K560" s="5" t="s">
        <v>2402</v>
      </c>
    </row>
    <row r="561" spans="1:11" x14ac:dyDescent="0.25">
      <c r="A561" t="s">
        <v>618</v>
      </c>
      <c r="B561" t="s">
        <v>116</v>
      </c>
      <c r="C561" t="s">
        <v>24</v>
      </c>
      <c r="D561">
        <v>587.6</v>
      </c>
      <c r="E561">
        <v>2</v>
      </c>
      <c r="F561">
        <v>7.29</v>
      </c>
      <c r="G561">
        <v>176</v>
      </c>
      <c r="H561">
        <v>0.48</v>
      </c>
      <c r="I561">
        <v>0.13</v>
      </c>
      <c r="J561" t="str">
        <f>IFERROR(INDEX('Keeper Rankings'!$I$4:$I$530,MATCH('Overall 6x6'!A561,'Keeper Rankings'!$P$4:$P$530,0)),"")</f>
        <v/>
      </c>
      <c r="K561" s="5" t="s">
        <v>2402</v>
      </c>
    </row>
    <row r="562" spans="1:11" x14ac:dyDescent="0.25">
      <c r="A562" t="s">
        <v>616</v>
      </c>
      <c r="B562" t="s">
        <v>13</v>
      </c>
      <c r="C562" t="s">
        <v>62</v>
      </c>
      <c r="D562">
        <v>587.6</v>
      </c>
      <c r="E562">
        <v>0.5</v>
      </c>
      <c r="F562">
        <v>1.95</v>
      </c>
      <c r="G562">
        <v>561</v>
      </c>
      <c r="H562">
        <v>0.08</v>
      </c>
      <c r="I562">
        <v>7.0000000000000007E-2</v>
      </c>
      <c r="J562" t="str">
        <f>IFERROR(INDEX('Keeper Rankings'!$I$4:$I$530,MATCH('Overall 6x6'!A562,'Keeper Rankings'!$P$4:$P$530,0)),"")</f>
        <v/>
      </c>
      <c r="K562" s="5" t="s">
        <v>2402</v>
      </c>
    </row>
    <row r="563" spans="1:11" x14ac:dyDescent="0.25">
      <c r="A563" t="s">
        <v>595</v>
      </c>
      <c r="B563" t="s">
        <v>78</v>
      </c>
      <c r="C563" t="s">
        <v>66</v>
      </c>
      <c r="D563">
        <v>587.70000000000005</v>
      </c>
      <c r="E563">
        <v>0.6</v>
      </c>
      <c r="F563">
        <v>1.48</v>
      </c>
      <c r="G563">
        <v>504</v>
      </c>
      <c r="H563">
        <v>0.03</v>
      </c>
      <c r="I563">
        <v>-0.01</v>
      </c>
      <c r="J563" t="str">
        <f>IFERROR(INDEX('Keeper Rankings'!$I$4:$I$530,MATCH('Overall 6x6'!A563,'Keeper Rankings'!$P$4:$P$530,0)),"")</f>
        <v/>
      </c>
      <c r="K563" s="5" t="s">
        <v>2402</v>
      </c>
    </row>
    <row r="564" spans="1:11" x14ac:dyDescent="0.25">
      <c r="A564" t="s">
        <v>651</v>
      </c>
      <c r="B564" t="s">
        <v>52</v>
      </c>
      <c r="C564" t="s">
        <v>66</v>
      </c>
      <c r="D564">
        <v>587.70000000000005</v>
      </c>
      <c r="E564">
        <v>0.2</v>
      </c>
      <c r="F564">
        <v>2.75</v>
      </c>
      <c r="G564">
        <v>787</v>
      </c>
      <c r="H564">
        <v>0</v>
      </c>
      <c r="I564">
        <v>0.03</v>
      </c>
      <c r="J564" t="str">
        <f>IFERROR(INDEX('Keeper Rankings'!$I$4:$I$530,MATCH('Overall 6x6'!A564,'Keeper Rankings'!$P$4:$P$530,0)),"")</f>
        <v/>
      </c>
      <c r="K564" s="5" t="s">
        <v>2402</v>
      </c>
    </row>
    <row r="565" spans="1:11" x14ac:dyDescent="0.25">
      <c r="A565" t="s">
        <v>626</v>
      </c>
      <c r="B565" t="s">
        <v>145</v>
      </c>
      <c r="C565" t="s">
        <v>66</v>
      </c>
      <c r="D565">
        <v>587.79999999999995</v>
      </c>
      <c r="E565">
        <v>0.3</v>
      </c>
      <c r="F565">
        <v>2.06</v>
      </c>
      <c r="G565">
        <v>685</v>
      </c>
      <c r="H565">
        <v>0.03</v>
      </c>
      <c r="I565">
        <v>-0.01</v>
      </c>
      <c r="J565" t="str">
        <f>IFERROR(INDEX('Keeper Rankings'!$I$4:$I$530,MATCH('Overall 6x6'!A565,'Keeper Rankings'!$P$4:$P$530,0)),"")</f>
        <v/>
      </c>
      <c r="K565" s="5" t="s">
        <v>2402</v>
      </c>
    </row>
    <row r="566" spans="1:11" x14ac:dyDescent="0.25">
      <c r="A566" t="s">
        <v>646</v>
      </c>
      <c r="B566" t="s">
        <v>99</v>
      </c>
      <c r="C566" t="s">
        <v>17</v>
      </c>
      <c r="D566">
        <v>587.9</v>
      </c>
      <c r="E566">
        <v>1.2</v>
      </c>
      <c r="F566">
        <v>3.91</v>
      </c>
      <c r="G566">
        <v>329</v>
      </c>
      <c r="H566">
        <v>0.22</v>
      </c>
      <c r="I566">
        <v>0.34</v>
      </c>
      <c r="J566">
        <f>IFERROR(INDEX('Keeper Rankings'!$I$4:$I$530,MATCH('Overall 6x6'!A566,'Keeper Rankings'!$P$4:$P$530,0)),"")</f>
        <v>669.5</v>
      </c>
      <c r="K566" s="5" t="s">
        <v>2402</v>
      </c>
    </row>
    <row r="567" spans="1:11" x14ac:dyDescent="0.25">
      <c r="A567" t="s">
        <v>640</v>
      </c>
      <c r="B567" t="s">
        <v>31</v>
      </c>
      <c r="C567" t="s">
        <v>56</v>
      </c>
      <c r="D567">
        <v>588.20000000000005</v>
      </c>
      <c r="E567">
        <v>0.4</v>
      </c>
      <c r="F567">
        <v>5.21</v>
      </c>
      <c r="G567">
        <v>584</v>
      </c>
      <c r="H567">
        <v>0.28999999999999998</v>
      </c>
      <c r="I567">
        <v>7.0000000000000007E-2</v>
      </c>
      <c r="J567">
        <f>IFERROR(INDEX('Keeper Rankings'!$I$4:$I$530,MATCH('Overall 6x6'!A567,'Keeper Rankings'!$P$4:$P$530,0)),"")</f>
        <v>668.5</v>
      </c>
      <c r="K567" s="5" t="s">
        <v>2402</v>
      </c>
    </row>
    <row r="568" spans="1:11" x14ac:dyDescent="0.25">
      <c r="A568" t="s">
        <v>609</v>
      </c>
      <c r="B568" t="s">
        <v>38</v>
      </c>
      <c r="C568" t="s">
        <v>62</v>
      </c>
      <c r="D568">
        <v>588.20000000000005</v>
      </c>
      <c r="E568">
        <v>0.7</v>
      </c>
      <c r="F568">
        <v>1.63</v>
      </c>
      <c r="G568">
        <v>453</v>
      </c>
      <c r="H568">
        <v>0.13</v>
      </c>
      <c r="I568">
        <v>0.08</v>
      </c>
      <c r="J568" t="str">
        <f>IFERROR(INDEX('Keeper Rankings'!$I$4:$I$530,MATCH('Overall 6x6'!A568,'Keeper Rankings'!$P$4:$P$530,0)),"")</f>
        <v/>
      </c>
      <c r="K568" s="5" t="s">
        <v>2402</v>
      </c>
    </row>
    <row r="569" spans="1:11" x14ac:dyDescent="0.25">
      <c r="A569" t="s">
        <v>588</v>
      </c>
      <c r="B569" t="s">
        <v>33</v>
      </c>
      <c r="C569" t="s">
        <v>56</v>
      </c>
      <c r="D569">
        <v>588.29999999999995</v>
      </c>
      <c r="E569">
        <v>0.6</v>
      </c>
      <c r="F569">
        <v>4.08</v>
      </c>
      <c r="G569">
        <v>493</v>
      </c>
      <c r="H569">
        <v>0.62</v>
      </c>
      <c r="I569">
        <v>0.11</v>
      </c>
      <c r="J569" t="str">
        <f>IFERROR(INDEX('Keeper Rankings'!$I$4:$I$530,MATCH('Overall 6x6'!A569,'Keeper Rankings'!$P$4:$P$530,0)),"")</f>
        <v/>
      </c>
      <c r="K569" s="5" t="s">
        <v>2402</v>
      </c>
    </row>
    <row r="570" spans="1:11" x14ac:dyDescent="0.25">
      <c r="A570" t="s">
        <v>571</v>
      </c>
      <c r="B570" t="s">
        <v>16</v>
      </c>
      <c r="C570" t="s">
        <v>45</v>
      </c>
      <c r="D570">
        <v>588.6</v>
      </c>
      <c r="E570">
        <v>0.6</v>
      </c>
      <c r="F570">
        <v>2.66</v>
      </c>
      <c r="G570">
        <v>509</v>
      </c>
      <c r="H570">
        <v>0.09</v>
      </c>
      <c r="I570">
        <v>0.48</v>
      </c>
      <c r="J570" t="str">
        <f>IFERROR(INDEX('Keeper Rankings'!$I$4:$I$530,MATCH('Overall 6x6'!A570,'Keeper Rankings'!$P$4:$P$530,0)),"")</f>
        <v/>
      </c>
      <c r="K570" s="5" t="s">
        <v>2402</v>
      </c>
    </row>
    <row r="571" spans="1:11" x14ac:dyDescent="0.25">
      <c r="A571" t="s">
        <v>605</v>
      </c>
      <c r="B571" t="s">
        <v>10</v>
      </c>
      <c r="C571" t="s">
        <v>56</v>
      </c>
      <c r="D571">
        <v>588.70000000000005</v>
      </c>
      <c r="E571">
        <v>0.5</v>
      </c>
      <c r="F571">
        <v>4.57</v>
      </c>
      <c r="G571">
        <v>529</v>
      </c>
      <c r="H571">
        <v>0.45</v>
      </c>
      <c r="I571">
        <v>0.04</v>
      </c>
      <c r="J571">
        <f>IFERROR(INDEX('Keeper Rankings'!$I$4:$I$530,MATCH('Overall 6x6'!A571,'Keeper Rankings'!$P$4:$P$530,0)),"")</f>
        <v>581.5</v>
      </c>
      <c r="K571" s="5" t="s">
        <v>2402</v>
      </c>
    </row>
    <row r="572" spans="1:11" x14ac:dyDescent="0.25">
      <c r="A572" t="s">
        <v>624</v>
      </c>
      <c r="B572" t="s">
        <v>145</v>
      </c>
      <c r="C572" t="s">
        <v>48</v>
      </c>
      <c r="D572">
        <v>588.70000000000005</v>
      </c>
      <c r="E572">
        <v>0.6</v>
      </c>
      <c r="F572">
        <v>2.7</v>
      </c>
      <c r="G572">
        <v>500</v>
      </c>
      <c r="H572">
        <v>0.04</v>
      </c>
      <c r="I572">
        <v>0.06</v>
      </c>
      <c r="J572" t="str">
        <f>IFERROR(INDEX('Keeper Rankings'!$I$4:$I$530,MATCH('Overall 6x6'!A572,'Keeper Rankings'!$P$4:$P$530,0)),"")</f>
        <v/>
      </c>
      <c r="K572" s="5" t="s">
        <v>2402</v>
      </c>
    </row>
    <row r="573" spans="1:11" x14ac:dyDescent="0.25">
      <c r="A573" t="s">
        <v>632</v>
      </c>
      <c r="B573" t="s">
        <v>61</v>
      </c>
      <c r="C573" t="s">
        <v>56</v>
      </c>
      <c r="D573">
        <v>588.79999999999995</v>
      </c>
      <c r="E573">
        <v>0.2</v>
      </c>
      <c r="F573">
        <v>5.44</v>
      </c>
      <c r="G573">
        <v>711</v>
      </c>
      <c r="H573">
        <v>0.05</v>
      </c>
      <c r="I573">
        <v>0</v>
      </c>
      <c r="J573">
        <f>IFERROR(INDEX('Keeper Rankings'!$I$4:$I$530,MATCH('Overall 6x6'!A573,'Keeper Rankings'!$P$4:$P$530,0)),"")</f>
        <v>506.5</v>
      </c>
      <c r="K573" s="5" t="s">
        <v>2402</v>
      </c>
    </row>
    <row r="574" spans="1:11" x14ac:dyDescent="0.25">
      <c r="A574" t="s">
        <v>617</v>
      </c>
      <c r="B574" t="s">
        <v>52</v>
      </c>
      <c r="C574" t="s">
        <v>62</v>
      </c>
      <c r="D574">
        <v>589.1</v>
      </c>
      <c r="E574">
        <v>0.7</v>
      </c>
      <c r="F574">
        <v>1.0900000000000001</v>
      </c>
      <c r="G574">
        <v>464</v>
      </c>
      <c r="H574">
        <v>0.11</v>
      </c>
      <c r="I574">
        <v>0.03</v>
      </c>
      <c r="J574" t="str">
        <f>IFERROR(INDEX('Keeper Rankings'!$I$4:$I$530,MATCH('Overall 6x6'!A574,'Keeper Rankings'!$P$4:$P$530,0)),"")</f>
        <v/>
      </c>
      <c r="K574" s="5" t="s">
        <v>2402</v>
      </c>
    </row>
    <row r="575" spans="1:11" x14ac:dyDescent="0.25">
      <c r="A575" t="s">
        <v>621</v>
      </c>
      <c r="B575" t="s">
        <v>38</v>
      </c>
      <c r="C575" t="s">
        <v>17</v>
      </c>
      <c r="D575">
        <v>589.5</v>
      </c>
      <c r="E575">
        <v>0.2</v>
      </c>
      <c r="F575">
        <v>1.78</v>
      </c>
      <c r="G575">
        <v>778</v>
      </c>
      <c r="H575">
        <v>0</v>
      </c>
      <c r="I575">
        <v>0.14000000000000001</v>
      </c>
      <c r="J575">
        <f>IFERROR(INDEX('Keeper Rankings'!$I$4:$I$530,MATCH('Overall 6x6'!A575,'Keeper Rankings'!$P$4:$P$530,0)),"")</f>
        <v>466.5</v>
      </c>
      <c r="K575" s="5" t="s">
        <v>2402</v>
      </c>
    </row>
    <row r="576" spans="1:11" x14ac:dyDescent="0.25">
      <c r="A576" t="s">
        <v>680</v>
      </c>
      <c r="B576" t="s">
        <v>84</v>
      </c>
      <c r="C576" t="s">
        <v>48</v>
      </c>
      <c r="D576">
        <v>589.79999999999995</v>
      </c>
      <c r="E576">
        <v>-0.4</v>
      </c>
      <c r="F576">
        <v>1.86</v>
      </c>
      <c r="G576">
        <v>1153</v>
      </c>
      <c r="H576">
        <v>0</v>
      </c>
      <c r="I576">
        <v>0.04</v>
      </c>
      <c r="J576" t="str">
        <f>IFERROR(INDEX('Keeper Rankings'!$I$4:$I$530,MATCH('Overall 6x6'!A576,'Keeper Rankings'!$P$4:$P$530,0)),"")</f>
        <v/>
      </c>
      <c r="K576" s="5" t="s">
        <v>2402</v>
      </c>
    </row>
    <row r="577" spans="1:11" x14ac:dyDescent="0.25">
      <c r="A577" t="s">
        <v>645</v>
      </c>
      <c r="B577" t="s">
        <v>102</v>
      </c>
      <c r="C577" t="s">
        <v>24</v>
      </c>
      <c r="D577">
        <v>589.9</v>
      </c>
      <c r="E577">
        <v>0.9</v>
      </c>
      <c r="F577">
        <v>5.78</v>
      </c>
      <c r="G577">
        <v>403</v>
      </c>
      <c r="H577">
        <v>0.11</v>
      </c>
      <c r="I577">
        <v>0</v>
      </c>
      <c r="J577" t="str">
        <f>IFERROR(INDEX('Keeper Rankings'!$I$4:$I$530,MATCH('Overall 6x6'!A577,'Keeper Rankings'!$P$4:$P$530,0)),"")</f>
        <v/>
      </c>
      <c r="K577" s="5" t="s">
        <v>2402</v>
      </c>
    </row>
    <row r="578" spans="1:11" x14ac:dyDescent="0.25">
      <c r="A578" t="s">
        <v>638</v>
      </c>
      <c r="B578" t="s">
        <v>138</v>
      </c>
      <c r="C578" t="s">
        <v>17</v>
      </c>
      <c r="D578">
        <v>589.9</v>
      </c>
      <c r="E578">
        <v>0.4</v>
      </c>
      <c r="F578">
        <v>2.86</v>
      </c>
      <c r="G578">
        <v>617</v>
      </c>
      <c r="H578">
        <v>0.01</v>
      </c>
      <c r="I578">
        <v>0.03</v>
      </c>
      <c r="J578">
        <f>IFERROR(INDEX('Keeper Rankings'!$I$4:$I$530,MATCH('Overall 6x6'!A578,'Keeper Rankings'!$P$4:$P$530,0)),"")</f>
        <v>434.5</v>
      </c>
      <c r="K578" s="5" t="s">
        <v>2402</v>
      </c>
    </row>
    <row r="579" spans="1:11" x14ac:dyDescent="0.25">
      <c r="A579" t="s">
        <v>614</v>
      </c>
      <c r="B579" t="s">
        <v>28</v>
      </c>
      <c r="C579" t="s">
        <v>56</v>
      </c>
      <c r="D579">
        <v>590.29999999999995</v>
      </c>
      <c r="E579">
        <v>0.5</v>
      </c>
      <c r="F579">
        <v>4.12</v>
      </c>
      <c r="G579">
        <v>555</v>
      </c>
      <c r="H579">
        <v>0.34</v>
      </c>
      <c r="I579">
        <v>0.43</v>
      </c>
      <c r="J579" t="str">
        <f>IFERROR(INDEX('Keeper Rankings'!$I$4:$I$530,MATCH('Overall 6x6'!A579,'Keeper Rankings'!$P$4:$P$530,0)),"")</f>
        <v/>
      </c>
      <c r="K579" s="5" t="s">
        <v>2402</v>
      </c>
    </row>
    <row r="580" spans="1:11" x14ac:dyDescent="0.25">
      <c r="A580" t="s">
        <v>643</v>
      </c>
      <c r="B580" t="s">
        <v>19</v>
      </c>
      <c r="C580" t="s">
        <v>56</v>
      </c>
      <c r="D580">
        <v>590.5</v>
      </c>
      <c r="E580">
        <v>0.2</v>
      </c>
      <c r="F580" t="s">
        <v>128</v>
      </c>
      <c r="G580">
        <v>740</v>
      </c>
      <c r="H580">
        <v>0.09</v>
      </c>
      <c r="I580">
        <v>-0.05</v>
      </c>
      <c r="J580" t="str">
        <f>IFERROR(INDEX('Keeper Rankings'!$I$4:$I$530,MATCH('Overall 6x6'!A580,'Keeper Rankings'!$P$4:$P$530,0)),"")</f>
        <v/>
      </c>
      <c r="K580" s="5" t="s">
        <v>2402</v>
      </c>
    </row>
    <row r="581" spans="1:11" x14ac:dyDescent="0.25">
      <c r="A581" t="s">
        <v>655</v>
      </c>
      <c r="B581" t="s">
        <v>123</v>
      </c>
      <c r="C581" t="s">
        <v>56</v>
      </c>
      <c r="D581">
        <v>591.1</v>
      </c>
      <c r="E581">
        <v>0.1</v>
      </c>
      <c r="F581">
        <v>4.6399999999999997</v>
      </c>
      <c r="G581">
        <v>807</v>
      </c>
      <c r="H581">
        <v>-0.11</v>
      </c>
      <c r="I581">
        <v>0.04</v>
      </c>
      <c r="J581">
        <f>IFERROR(INDEX('Keeper Rankings'!$I$4:$I$530,MATCH('Overall 6x6'!A581,'Keeper Rankings'!$P$4:$P$530,0)),"")</f>
        <v>588</v>
      </c>
      <c r="K581" s="5" t="s">
        <v>2402</v>
      </c>
    </row>
    <row r="582" spans="1:11" x14ac:dyDescent="0.25">
      <c r="A582" t="s">
        <v>779</v>
      </c>
      <c r="B582" t="s">
        <v>68</v>
      </c>
      <c r="C582" t="s">
        <v>56</v>
      </c>
      <c r="D582">
        <v>591.1</v>
      </c>
      <c r="E582">
        <v>0.3</v>
      </c>
      <c r="F582">
        <v>4.2</v>
      </c>
      <c r="G582">
        <v>656</v>
      </c>
      <c r="H582">
        <v>0.21</v>
      </c>
      <c r="I582">
        <v>0.01</v>
      </c>
      <c r="J582" t="str">
        <f>IFERROR(INDEX('Keeper Rankings'!$I$4:$I$530,MATCH('Overall 6x6'!A582,'Keeper Rankings'!$P$4:$P$530,0)),"")</f>
        <v/>
      </c>
      <c r="K582" s="5" t="s">
        <v>2402</v>
      </c>
    </row>
    <row r="583" spans="1:11" x14ac:dyDescent="0.25">
      <c r="A583" t="s">
        <v>652</v>
      </c>
      <c r="B583" t="s">
        <v>140</v>
      </c>
      <c r="C583" t="s">
        <v>24</v>
      </c>
      <c r="D583">
        <v>591.20000000000005</v>
      </c>
      <c r="E583">
        <v>0.9</v>
      </c>
      <c r="F583" t="s">
        <v>128</v>
      </c>
      <c r="G583">
        <v>393</v>
      </c>
      <c r="H583">
        <v>0.1</v>
      </c>
      <c r="I583">
        <v>0.09</v>
      </c>
      <c r="J583">
        <f>IFERROR(INDEX('Keeper Rankings'!$I$4:$I$530,MATCH('Overall 6x6'!A583,'Keeper Rankings'!$P$4:$P$530,0)),"")</f>
        <v>644.5</v>
      </c>
      <c r="K583" s="5" t="s">
        <v>2402</v>
      </c>
    </row>
    <row r="584" spans="1:11" x14ac:dyDescent="0.25">
      <c r="A584" t="s">
        <v>615</v>
      </c>
      <c r="B584" t="s">
        <v>84</v>
      </c>
      <c r="C584" t="s">
        <v>24</v>
      </c>
      <c r="D584">
        <v>591.5</v>
      </c>
      <c r="E584">
        <v>0.5</v>
      </c>
      <c r="F584" t="s">
        <v>128</v>
      </c>
      <c r="G584">
        <v>547</v>
      </c>
      <c r="H584">
        <v>7.0000000000000007E-2</v>
      </c>
      <c r="I584">
        <v>0.05</v>
      </c>
      <c r="J584" t="str">
        <f>IFERROR(INDEX('Keeper Rankings'!$I$4:$I$530,MATCH('Overall 6x6'!A584,'Keeper Rankings'!$P$4:$P$530,0)),"")</f>
        <v/>
      </c>
      <c r="K584" s="5" t="s">
        <v>2402</v>
      </c>
    </row>
    <row r="585" spans="1:11" x14ac:dyDescent="0.25">
      <c r="A585" t="s">
        <v>666</v>
      </c>
      <c r="B585" t="s">
        <v>16</v>
      </c>
      <c r="C585" t="s">
        <v>62</v>
      </c>
      <c r="D585">
        <v>591.6</v>
      </c>
      <c r="E585">
        <v>0.8</v>
      </c>
      <c r="F585">
        <v>1.62</v>
      </c>
      <c r="G585">
        <v>438</v>
      </c>
      <c r="H585">
        <v>0.15</v>
      </c>
      <c r="I585">
        <v>0.01</v>
      </c>
      <c r="J585" t="str">
        <f>IFERROR(INDEX('Keeper Rankings'!$I$4:$I$530,MATCH('Overall 6x6'!A585,'Keeper Rankings'!$P$4:$P$530,0)),"")</f>
        <v/>
      </c>
      <c r="K585" s="5" t="s">
        <v>2402</v>
      </c>
    </row>
    <row r="586" spans="1:11" x14ac:dyDescent="0.25">
      <c r="A586" t="s">
        <v>633</v>
      </c>
      <c r="B586" t="s">
        <v>16</v>
      </c>
      <c r="C586" t="s">
        <v>11</v>
      </c>
      <c r="D586">
        <v>591.70000000000005</v>
      </c>
      <c r="E586">
        <v>0.2</v>
      </c>
      <c r="F586">
        <v>4.38</v>
      </c>
      <c r="G586">
        <v>770</v>
      </c>
      <c r="H586">
        <v>0.01</v>
      </c>
      <c r="I586">
        <v>0.09</v>
      </c>
      <c r="J586" t="str">
        <f>IFERROR(INDEX('Keeper Rankings'!$I$4:$I$530,MATCH('Overall 6x6'!A586,'Keeper Rankings'!$P$4:$P$530,0)),"")</f>
        <v/>
      </c>
      <c r="K586" s="5" t="s">
        <v>2402</v>
      </c>
    </row>
    <row r="587" spans="1:11" x14ac:dyDescent="0.25">
      <c r="A587" t="s">
        <v>623</v>
      </c>
      <c r="B587" t="s">
        <v>26</v>
      </c>
      <c r="C587" t="s">
        <v>17</v>
      </c>
      <c r="D587">
        <v>591.70000000000005</v>
      </c>
      <c r="E587">
        <v>0.9</v>
      </c>
      <c r="F587">
        <v>3.87</v>
      </c>
      <c r="G587">
        <v>419</v>
      </c>
      <c r="H587">
        <v>0.14000000000000001</v>
      </c>
      <c r="I587">
        <v>0.04</v>
      </c>
      <c r="J587" t="str">
        <f>IFERROR(INDEX('Keeper Rankings'!$I$4:$I$530,MATCH('Overall 6x6'!A587,'Keeper Rankings'!$P$4:$P$530,0)),"")</f>
        <v/>
      </c>
      <c r="K587" s="5" t="s">
        <v>2402</v>
      </c>
    </row>
    <row r="588" spans="1:11" x14ac:dyDescent="0.25">
      <c r="A588" t="s">
        <v>619</v>
      </c>
      <c r="B588" t="s">
        <v>19</v>
      </c>
      <c r="C588" t="s">
        <v>24</v>
      </c>
      <c r="D588">
        <v>592</v>
      </c>
      <c r="E588">
        <v>0.4</v>
      </c>
      <c r="F588">
        <v>3.91</v>
      </c>
      <c r="G588">
        <v>608</v>
      </c>
      <c r="H588">
        <v>0.04</v>
      </c>
      <c r="I588">
        <v>7.0000000000000007E-2</v>
      </c>
      <c r="J588" t="str">
        <f>IFERROR(INDEX('Keeper Rankings'!$I$4:$I$530,MATCH('Overall 6x6'!A588,'Keeper Rankings'!$P$4:$P$530,0)),"")</f>
        <v/>
      </c>
      <c r="K588" s="5" t="s">
        <v>2402</v>
      </c>
    </row>
    <row r="589" spans="1:11" x14ac:dyDescent="0.25">
      <c r="A589" t="s">
        <v>636</v>
      </c>
      <c r="B589" t="s">
        <v>116</v>
      </c>
      <c r="C589" t="s">
        <v>62</v>
      </c>
      <c r="D589">
        <v>592</v>
      </c>
      <c r="E589">
        <v>0.5</v>
      </c>
      <c r="F589">
        <v>2.02</v>
      </c>
      <c r="G589">
        <v>566</v>
      </c>
      <c r="H589">
        <v>7.0000000000000007E-2</v>
      </c>
      <c r="I589">
        <v>0.56999999999999995</v>
      </c>
      <c r="J589" t="str">
        <f>IFERROR(INDEX('Keeper Rankings'!$I$4:$I$530,MATCH('Overall 6x6'!A589,'Keeper Rankings'!$P$4:$P$530,0)),"")</f>
        <v/>
      </c>
      <c r="K589" s="5" t="s">
        <v>2402</v>
      </c>
    </row>
    <row r="590" spans="1:11" x14ac:dyDescent="0.25">
      <c r="A590" t="s">
        <v>613</v>
      </c>
      <c r="B590" t="s">
        <v>99</v>
      </c>
      <c r="C590" t="s">
        <v>17</v>
      </c>
      <c r="D590">
        <v>592</v>
      </c>
      <c r="E590">
        <v>0</v>
      </c>
      <c r="F590">
        <v>1.55</v>
      </c>
      <c r="G590">
        <v>1043</v>
      </c>
      <c r="H590">
        <v>-0.01</v>
      </c>
      <c r="I590">
        <v>0.01</v>
      </c>
      <c r="J590">
        <f>IFERROR(INDEX('Keeper Rankings'!$I$4:$I$530,MATCH('Overall 6x6'!A590,'Keeper Rankings'!$P$4:$P$530,0)),"")</f>
        <v>480.5</v>
      </c>
      <c r="K590" s="5" t="s">
        <v>2402</v>
      </c>
    </row>
    <row r="591" spans="1:11" x14ac:dyDescent="0.25">
      <c r="A591" t="s">
        <v>641</v>
      </c>
      <c r="B591" t="s">
        <v>108</v>
      </c>
      <c r="C591" t="s">
        <v>24</v>
      </c>
      <c r="D591">
        <v>592.20000000000005</v>
      </c>
      <c r="E591">
        <v>0.9</v>
      </c>
      <c r="F591">
        <v>3.63</v>
      </c>
      <c r="G591">
        <v>400</v>
      </c>
      <c r="H591">
        <v>0.14000000000000001</v>
      </c>
      <c r="I591">
        <v>0.02</v>
      </c>
      <c r="J591" t="str">
        <f>IFERROR(INDEX('Keeper Rankings'!$I$4:$I$530,MATCH('Overall 6x6'!A591,'Keeper Rankings'!$P$4:$P$530,0)),"")</f>
        <v/>
      </c>
      <c r="K591" s="5" t="s">
        <v>2402</v>
      </c>
    </row>
    <row r="592" spans="1:11" x14ac:dyDescent="0.25">
      <c r="A592" t="s">
        <v>660</v>
      </c>
      <c r="B592" t="s">
        <v>16</v>
      </c>
      <c r="C592" t="s">
        <v>56</v>
      </c>
      <c r="D592">
        <v>592.20000000000005</v>
      </c>
      <c r="E592">
        <v>0</v>
      </c>
      <c r="F592">
        <v>4.01</v>
      </c>
      <c r="G592">
        <v>1019</v>
      </c>
      <c r="H592">
        <v>-0.11</v>
      </c>
      <c r="I592">
        <v>0.28999999999999998</v>
      </c>
      <c r="J592" t="str">
        <f>IFERROR(INDEX('Keeper Rankings'!$I$4:$I$530,MATCH('Overall 6x6'!A592,'Keeper Rankings'!$P$4:$P$530,0)),"")</f>
        <v/>
      </c>
      <c r="K592" s="5" t="s">
        <v>2402</v>
      </c>
    </row>
    <row r="593" spans="1:11" x14ac:dyDescent="0.25">
      <c r="A593" t="s">
        <v>608</v>
      </c>
      <c r="B593">
        <v>0</v>
      </c>
      <c r="C593" t="s">
        <v>17</v>
      </c>
      <c r="D593">
        <v>592.20000000000005</v>
      </c>
      <c r="E593">
        <v>0.6</v>
      </c>
      <c r="F593">
        <v>1</v>
      </c>
      <c r="G593">
        <v>508</v>
      </c>
      <c r="H593">
        <v>0.06</v>
      </c>
      <c r="I593">
        <v>0.14000000000000001</v>
      </c>
      <c r="J593">
        <f>IFERROR(INDEX('Keeper Rankings'!$I$4:$I$530,MATCH('Overall 6x6'!A593,'Keeper Rankings'!$P$4:$P$530,0)),"")</f>
        <v>441.5</v>
      </c>
      <c r="K593" s="5" t="s">
        <v>2402</v>
      </c>
    </row>
    <row r="594" spans="1:11" x14ac:dyDescent="0.25">
      <c r="A594" t="s">
        <v>664</v>
      </c>
      <c r="B594" t="s">
        <v>123</v>
      </c>
      <c r="C594" t="s">
        <v>24</v>
      </c>
      <c r="D594">
        <v>592.5</v>
      </c>
      <c r="E594">
        <v>0.2</v>
      </c>
      <c r="F594">
        <v>5.64</v>
      </c>
      <c r="G594">
        <v>767</v>
      </c>
      <c r="H594">
        <v>0.01</v>
      </c>
      <c r="I594">
        <v>0.08</v>
      </c>
      <c r="J594" t="str">
        <f>IFERROR(INDEX('Keeper Rankings'!$I$4:$I$530,MATCH('Overall 6x6'!A594,'Keeper Rankings'!$P$4:$P$530,0)),"")</f>
        <v/>
      </c>
      <c r="K594" s="5" t="s">
        <v>2402</v>
      </c>
    </row>
    <row r="595" spans="1:11" x14ac:dyDescent="0.25">
      <c r="A595" t="s">
        <v>679</v>
      </c>
      <c r="B595" t="s">
        <v>33</v>
      </c>
      <c r="C595" t="s">
        <v>62</v>
      </c>
      <c r="D595">
        <v>592.5</v>
      </c>
      <c r="E595">
        <v>0.2</v>
      </c>
      <c r="F595">
        <v>0.5</v>
      </c>
      <c r="G595">
        <v>795</v>
      </c>
      <c r="H595">
        <v>0.02</v>
      </c>
      <c r="I595">
        <v>0.09</v>
      </c>
      <c r="J595" t="str">
        <f>IFERROR(INDEX('Keeper Rankings'!$I$4:$I$530,MATCH('Overall 6x6'!A595,'Keeper Rankings'!$P$4:$P$530,0)),"")</f>
        <v/>
      </c>
      <c r="K595" s="5" t="s">
        <v>2402</v>
      </c>
    </row>
    <row r="596" spans="1:11" x14ac:dyDescent="0.25">
      <c r="A596" t="s">
        <v>656</v>
      </c>
      <c r="B596" t="s">
        <v>108</v>
      </c>
      <c r="C596" t="s">
        <v>62</v>
      </c>
      <c r="D596">
        <v>592.6</v>
      </c>
      <c r="E596">
        <v>0.9</v>
      </c>
      <c r="F596">
        <v>1.5</v>
      </c>
      <c r="G596">
        <v>409</v>
      </c>
      <c r="H596">
        <v>0.18</v>
      </c>
      <c r="I596">
        <v>0.12</v>
      </c>
      <c r="J596" t="str">
        <f>IFERROR(INDEX('Keeper Rankings'!$I$4:$I$530,MATCH('Overall 6x6'!A596,'Keeper Rankings'!$P$4:$P$530,0)),"")</f>
        <v/>
      </c>
      <c r="K596" s="5" t="s">
        <v>2402</v>
      </c>
    </row>
    <row r="597" spans="1:11" x14ac:dyDescent="0.25">
      <c r="A597" t="s">
        <v>630</v>
      </c>
      <c r="B597" t="s">
        <v>81</v>
      </c>
      <c r="C597" t="s">
        <v>17</v>
      </c>
      <c r="D597">
        <v>592.70000000000005</v>
      </c>
      <c r="E597">
        <v>0.3</v>
      </c>
      <c r="F597">
        <v>1.44</v>
      </c>
      <c r="G597">
        <v>694</v>
      </c>
      <c r="H597">
        <v>0.01</v>
      </c>
      <c r="I597">
        <v>0.11</v>
      </c>
      <c r="J597" t="str">
        <f>IFERROR(INDEX('Keeper Rankings'!$I$4:$I$530,MATCH('Overall 6x6'!A597,'Keeper Rankings'!$P$4:$P$530,0)),"")</f>
        <v/>
      </c>
      <c r="K597" s="5" t="s">
        <v>2402</v>
      </c>
    </row>
    <row r="598" spans="1:11" x14ac:dyDescent="0.25">
      <c r="A598" t="s">
        <v>580</v>
      </c>
      <c r="B598" t="s">
        <v>13</v>
      </c>
      <c r="C598" t="s">
        <v>24</v>
      </c>
      <c r="D598">
        <v>592.79999999999995</v>
      </c>
      <c r="E598">
        <v>0.5</v>
      </c>
      <c r="F598" t="s">
        <v>128</v>
      </c>
      <c r="G598">
        <v>525</v>
      </c>
      <c r="H598">
        <v>0.08</v>
      </c>
      <c r="I598">
        <v>0.22</v>
      </c>
      <c r="J598" t="str">
        <f>IFERROR(INDEX('Keeper Rankings'!$I$4:$I$530,MATCH('Overall 6x6'!A598,'Keeper Rankings'!$P$4:$P$530,0)),"")</f>
        <v/>
      </c>
      <c r="K598" s="5" t="s">
        <v>2402</v>
      </c>
    </row>
    <row r="599" spans="1:11" x14ac:dyDescent="0.25">
      <c r="A599" t="s">
        <v>653</v>
      </c>
      <c r="B599" t="s">
        <v>16</v>
      </c>
      <c r="C599" t="s">
        <v>24</v>
      </c>
      <c r="D599">
        <v>592.9</v>
      </c>
      <c r="E599">
        <v>0.6</v>
      </c>
      <c r="F599">
        <v>6.77</v>
      </c>
      <c r="G599">
        <v>475</v>
      </c>
      <c r="H599">
        <v>0.06</v>
      </c>
      <c r="I599">
        <v>-0.01</v>
      </c>
      <c r="J599" t="str">
        <f>IFERROR(INDEX('Keeper Rankings'!$I$4:$I$530,MATCH('Overall 6x6'!A599,'Keeper Rankings'!$P$4:$P$530,0)),"")</f>
        <v/>
      </c>
      <c r="K599" s="5" t="s">
        <v>2402</v>
      </c>
    </row>
    <row r="600" spans="1:11" x14ac:dyDescent="0.25">
      <c r="A600" t="s">
        <v>677</v>
      </c>
      <c r="B600" t="s">
        <v>84</v>
      </c>
      <c r="C600" t="s">
        <v>56</v>
      </c>
      <c r="D600">
        <v>592.9</v>
      </c>
      <c r="E600">
        <v>0.5</v>
      </c>
      <c r="F600">
        <v>4.9000000000000004</v>
      </c>
      <c r="G600">
        <v>533</v>
      </c>
      <c r="H600">
        <v>0.56999999999999995</v>
      </c>
      <c r="I600">
        <v>0.05</v>
      </c>
      <c r="J600" t="str">
        <f>IFERROR(INDEX('Keeper Rankings'!$I$4:$I$530,MATCH('Overall 6x6'!A600,'Keeper Rankings'!$P$4:$P$530,0)),"")</f>
        <v/>
      </c>
      <c r="K600" s="5" t="s">
        <v>2402</v>
      </c>
    </row>
    <row r="601" spans="1:11" x14ac:dyDescent="0.25">
      <c r="A601" t="s">
        <v>888</v>
      </c>
      <c r="B601" t="s">
        <v>26</v>
      </c>
      <c r="C601" t="s">
        <v>17</v>
      </c>
      <c r="D601">
        <v>593.29999999999995</v>
      </c>
      <c r="E601">
        <v>0</v>
      </c>
      <c r="F601" t="s">
        <v>128</v>
      </c>
      <c r="G601">
        <v>1065</v>
      </c>
      <c r="H601">
        <v>-0.02</v>
      </c>
      <c r="I601">
        <v>0.37</v>
      </c>
      <c r="J601" t="str">
        <f>IFERROR(INDEX('Keeper Rankings'!$I$4:$I$530,MATCH('Overall 6x6'!A601,'Keeper Rankings'!$P$4:$P$530,0)),"")</f>
        <v/>
      </c>
      <c r="K601" s="5" t="s">
        <v>2402</v>
      </c>
    </row>
    <row r="602" spans="1:11" x14ac:dyDescent="0.25">
      <c r="A602" t="s">
        <v>694</v>
      </c>
      <c r="B602" t="s">
        <v>41</v>
      </c>
      <c r="C602" t="s">
        <v>56</v>
      </c>
      <c r="D602">
        <v>593.4</v>
      </c>
      <c r="E602">
        <v>1.1000000000000001</v>
      </c>
      <c r="F602">
        <v>5.33</v>
      </c>
      <c r="G602">
        <v>337</v>
      </c>
      <c r="H602">
        <v>0.89</v>
      </c>
      <c r="I602">
        <v>0.01</v>
      </c>
      <c r="J602" t="str">
        <f>IFERROR(INDEX('Keeper Rankings'!$I$4:$I$530,MATCH('Overall 6x6'!A602,'Keeper Rankings'!$P$4:$P$530,0)),"")</f>
        <v/>
      </c>
      <c r="K602" s="5" t="s">
        <v>2402</v>
      </c>
    </row>
    <row r="603" spans="1:11" x14ac:dyDescent="0.25">
      <c r="A603" t="s">
        <v>603</v>
      </c>
      <c r="B603" t="s">
        <v>108</v>
      </c>
      <c r="C603" t="s">
        <v>56</v>
      </c>
      <c r="D603">
        <v>593.4</v>
      </c>
      <c r="E603">
        <v>-0.1</v>
      </c>
      <c r="F603" t="s">
        <v>128</v>
      </c>
      <c r="G603">
        <v>1110</v>
      </c>
      <c r="H603">
        <v>-0.11</v>
      </c>
      <c r="I603">
        <v>0</v>
      </c>
      <c r="J603" t="str">
        <f>IFERROR(INDEX('Keeper Rankings'!$I$4:$I$530,MATCH('Overall 6x6'!A603,'Keeper Rankings'!$P$4:$P$530,0)),"")</f>
        <v/>
      </c>
      <c r="K603" s="5" t="s">
        <v>2402</v>
      </c>
    </row>
    <row r="604" spans="1:11" x14ac:dyDescent="0.25">
      <c r="A604" t="s">
        <v>704</v>
      </c>
      <c r="B604" t="s">
        <v>33</v>
      </c>
      <c r="C604" t="s">
        <v>24</v>
      </c>
      <c r="D604">
        <v>593.6</v>
      </c>
      <c r="E604">
        <v>0.3</v>
      </c>
      <c r="F604" t="s">
        <v>128</v>
      </c>
      <c r="G604">
        <v>675</v>
      </c>
      <c r="H604">
        <v>0.02</v>
      </c>
      <c r="I604">
        <v>0.1</v>
      </c>
      <c r="J604" t="str">
        <f>IFERROR(INDEX('Keeper Rankings'!$I$4:$I$530,MATCH('Overall 6x6'!A604,'Keeper Rankings'!$P$4:$P$530,0)),"")</f>
        <v/>
      </c>
      <c r="K604" s="5" t="s">
        <v>2402</v>
      </c>
    </row>
    <row r="605" spans="1:11" x14ac:dyDescent="0.25">
      <c r="A605" t="s">
        <v>672</v>
      </c>
      <c r="B605" t="s">
        <v>102</v>
      </c>
      <c r="C605" t="s">
        <v>17</v>
      </c>
      <c r="D605">
        <v>593.6</v>
      </c>
      <c r="E605">
        <v>0.5</v>
      </c>
      <c r="F605">
        <v>2.5099999999999998</v>
      </c>
      <c r="G605">
        <v>577</v>
      </c>
      <c r="H605">
        <v>0.01</v>
      </c>
      <c r="I605">
        <v>0.06</v>
      </c>
      <c r="J605">
        <f>IFERROR(INDEX('Keeper Rankings'!$I$4:$I$530,MATCH('Overall 6x6'!A605,'Keeper Rankings'!$P$4:$P$530,0)),"")</f>
        <v>604.5</v>
      </c>
      <c r="K605" s="5" t="s">
        <v>2402</v>
      </c>
    </row>
    <row r="606" spans="1:11" x14ac:dyDescent="0.25">
      <c r="A606" t="s">
        <v>642</v>
      </c>
      <c r="B606" t="s">
        <v>156</v>
      </c>
      <c r="C606" t="s">
        <v>11</v>
      </c>
      <c r="D606">
        <v>593.70000000000005</v>
      </c>
      <c r="E606">
        <v>1</v>
      </c>
      <c r="F606">
        <v>1.55</v>
      </c>
      <c r="G606">
        <v>378</v>
      </c>
      <c r="H606">
        <v>0.08</v>
      </c>
      <c r="I606">
        <v>0</v>
      </c>
      <c r="J606" t="str">
        <f>IFERROR(INDEX('Keeper Rankings'!$I$4:$I$530,MATCH('Overall 6x6'!A606,'Keeper Rankings'!$P$4:$P$530,0)),"")</f>
        <v/>
      </c>
      <c r="K606" s="5" t="s">
        <v>2402</v>
      </c>
    </row>
    <row r="607" spans="1:11" x14ac:dyDescent="0.25">
      <c r="A607" t="s">
        <v>673</v>
      </c>
      <c r="B607" t="s">
        <v>10</v>
      </c>
      <c r="C607" t="s">
        <v>62</v>
      </c>
      <c r="D607">
        <v>593.79999999999995</v>
      </c>
      <c r="E607">
        <v>0.8</v>
      </c>
      <c r="F607">
        <v>1.54</v>
      </c>
      <c r="G607">
        <v>429</v>
      </c>
      <c r="H607">
        <v>0.16</v>
      </c>
      <c r="I607">
        <v>-0.11</v>
      </c>
      <c r="J607" t="str">
        <f>IFERROR(INDEX('Keeper Rankings'!$I$4:$I$530,MATCH('Overall 6x6'!A607,'Keeper Rankings'!$P$4:$P$530,0)),"")</f>
        <v/>
      </c>
      <c r="K607" s="5" t="s">
        <v>2402</v>
      </c>
    </row>
    <row r="608" spans="1:11" x14ac:dyDescent="0.25">
      <c r="A608" t="s">
        <v>648</v>
      </c>
      <c r="B608" t="s">
        <v>31</v>
      </c>
      <c r="C608" t="s">
        <v>56</v>
      </c>
      <c r="D608">
        <v>594</v>
      </c>
      <c r="E608">
        <v>0.2</v>
      </c>
      <c r="F608">
        <v>5.08</v>
      </c>
      <c r="G608">
        <v>714</v>
      </c>
      <c r="H608">
        <v>0.05</v>
      </c>
      <c r="I608">
        <v>0.18</v>
      </c>
      <c r="J608" t="str">
        <f>IFERROR(INDEX('Keeper Rankings'!$I$4:$I$530,MATCH('Overall 6x6'!A608,'Keeper Rankings'!$P$4:$P$530,0)),"")</f>
        <v/>
      </c>
      <c r="K608" s="5" t="s">
        <v>2402</v>
      </c>
    </row>
    <row r="609" spans="1:11" x14ac:dyDescent="0.25">
      <c r="A609" t="s">
        <v>698</v>
      </c>
      <c r="B609" t="s">
        <v>128</v>
      </c>
      <c r="C609" t="s">
        <v>56</v>
      </c>
      <c r="D609">
        <v>594.29999999999995</v>
      </c>
      <c r="E609">
        <v>0</v>
      </c>
      <c r="F609">
        <v>4.76</v>
      </c>
      <c r="G609">
        <v>974</v>
      </c>
      <c r="H609">
        <v>-0.1</v>
      </c>
      <c r="I609">
        <v>0.12</v>
      </c>
      <c r="J609" t="str">
        <f>IFERROR(INDEX('Keeper Rankings'!$I$4:$I$530,MATCH('Overall 6x6'!A609,'Keeper Rankings'!$P$4:$P$530,0)),"")</f>
        <v/>
      </c>
      <c r="K609" s="5" t="s">
        <v>2402</v>
      </c>
    </row>
    <row r="610" spans="1:11" x14ac:dyDescent="0.25">
      <c r="A610" t="s">
        <v>670</v>
      </c>
      <c r="B610" t="s">
        <v>68</v>
      </c>
      <c r="C610" t="s">
        <v>62</v>
      </c>
      <c r="D610">
        <v>594.5</v>
      </c>
      <c r="E610">
        <v>0.7</v>
      </c>
      <c r="F610">
        <v>2.1800000000000002</v>
      </c>
      <c r="G610">
        <v>457</v>
      </c>
      <c r="H610">
        <v>0.14000000000000001</v>
      </c>
      <c r="I610">
        <v>0.02</v>
      </c>
      <c r="J610" t="str">
        <f>IFERROR(INDEX('Keeper Rankings'!$I$4:$I$530,MATCH('Overall 6x6'!A610,'Keeper Rankings'!$P$4:$P$530,0)),"")</f>
        <v/>
      </c>
      <c r="K610" s="5" t="s">
        <v>2402</v>
      </c>
    </row>
    <row r="611" spans="1:11" x14ac:dyDescent="0.25">
      <c r="A611" t="s">
        <v>719</v>
      </c>
      <c r="B611" t="s">
        <v>145</v>
      </c>
      <c r="C611" t="s">
        <v>11</v>
      </c>
      <c r="D611">
        <v>594.79999999999995</v>
      </c>
      <c r="E611">
        <v>0.6</v>
      </c>
      <c r="F611">
        <v>2.42</v>
      </c>
      <c r="G611">
        <v>507</v>
      </c>
      <c r="H611">
        <v>0.04</v>
      </c>
      <c r="I611">
        <v>0.12</v>
      </c>
      <c r="J611" t="str">
        <f>IFERROR(INDEX('Keeper Rankings'!$I$4:$I$530,MATCH('Overall 6x6'!A611,'Keeper Rankings'!$P$4:$P$530,0)),"")</f>
        <v/>
      </c>
      <c r="K611" s="5" t="s">
        <v>2402</v>
      </c>
    </row>
    <row r="612" spans="1:11" x14ac:dyDescent="0.25">
      <c r="A612" t="s">
        <v>659</v>
      </c>
      <c r="B612" t="s">
        <v>99</v>
      </c>
      <c r="C612" t="s">
        <v>11</v>
      </c>
      <c r="D612">
        <v>594.79999999999995</v>
      </c>
      <c r="E612">
        <v>1</v>
      </c>
      <c r="F612">
        <v>1.7</v>
      </c>
      <c r="G612">
        <v>387</v>
      </c>
      <c r="H612">
        <v>0.12</v>
      </c>
      <c r="I612">
        <v>-0.11</v>
      </c>
      <c r="J612" t="str">
        <f>IFERROR(INDEX('Keeper Rankings'!$I$4:$I$530,MATCH('Overall 6x6'!A612,'Keeper Rankings'!$P$4:$P$530,0)),"")</f>
        <v/>
      </c>
      <c r="K612" s="5" t="s">
        <v>2402</v>
      </c>
    </row>
    <row r="613" spans="1:11" x14ac:dyDescent="0.25">
      <c r="A613" t="s">
        <v>667</v>
      </c>
      <c r="B613" t="s">
        <v>156</v>
      </c>
      <c r="C613" t="s">
        <v>24</v>
      </c>
      <c r="D613">
        <v>595.1</v>
      </c>
      <c r="E613">
        <v>0.6</v>
      </c>
      <c r="F613">
        <v>6.62</v>
      </c>
      <c r="G613">
        <v>467</v>
      </c>
      <c r="H613">
        <v>0.05</v>
      </c>
      <c r="I613">
        <v>-0.01</v>
      </c>
      <c r="J613" t="str">
        <f>IFERROR(INDEX('Keeper Rankings'!$I$4:$I$530,MATCH('Overall 6x6'!A613,'Keeper Rankings'!$P$4:$P$530,0)),"")</f>
        <v/>
      </c>
      <c r="K613" s="5" t="s">
        <v>2402</v>
      </c>
    </row>
    <row r="614" spans="1:11" x14ac:dyDescent="0.25">
      <c r="A614" t="s">
        <v>637</v>
      </c>
      <c r="B614" t="s">
        <v>102</v>
      </c>
      <c r="C614" t="s">
        <v>56</v>
      </c>
      <c r="D614">
        <v>595.1</v>
      </c>
      <c r="E614">
        <v>0.5</v>
      </c>
      <c r="F614">
        <v>3.29</v>
      </c>
      <c r="G614">
        <v>519</v>
      </c>
      <c r="H614">
        <v>0.56999999999999995</v>
      </c>
      <c r="I614">
        <v>0.01</v>
      </c>
      <c r="J614" t="str">
        <f>IFERROR(INDEX('Keeper Rankings'!$I$4:$I$530,MATCH('Overall 6x6'!A614,'Keeper Rankings'!$P$4:$P$530,0)),"")</f>
        <v/>
      </c>
      <c r="K614" s="5" t="s">
        <v>2402</v>
      </c>
    </row>
    <row r="615" spans="1:11" x14ac:dyDescent="0.25">
      <c r="A615" t="s">
        <v>663</v>
      </c>
      <c r="B615" t="s">
        <v>140</v>
      </c>
      <c r="C615" t="s">
        <v>66</v>
      </c>
      <c r="D615">
        <v>595.1</v>
      </c>
      <c r="E615">
        <v>0</v>
      </c>
      <c r="F615" t="s">
        <v>128</v>
      </c>
      <c r="G615">
        <v>1040</v>
      </c>
      <c r="H615">
        <v>-0.01</v>
      </c>
      <c r="I615">
        <v>-0.01</v>
      </c>
      <c r="J615" t="str">
        <f>IFERROR(INDEX('Keeper Rankings'!$I$4:$I$530,MATCH('Overall 6x6'!A615,'Keeper Rankings'!$P$4:$P$530,0)),"")</f>
        <v/>
      </c>
      <c r="K615" s="5" t="s">
        <v>2402</v>
      </c>
    </row>
    <row r="616" spans="1:11" x14ac:dyDescent="0.25">
      <c r="A616" t="s">
        <v>688</v>
      </c>
      <c r="B616" t="s">
        <v>108</v>
      </c>
      <c r="C616" t="s">
        <v>66</v>
      </c>
      <c r="D616">
        <v>595.20000000000005</v>
      </c>
      <c r="E616">
        <v>0.4</v>
      </c>
      <c r="F616">
        <v>1.3</v>
      </c>
      <c r="G616">
        <v>629</v>
      </c>
      <c r="H616">
        <v>0.03</v>
      </c>
      <c r="I616">
        <v>0.01</v>
      </c>
      <c r="J616" t="str">
        <f>IFERROR(INDEX('Keeper Rankings'!$I$4:$I$530,MATCH('Overall 6x6'!A616,'Keeper Rankings'!$P$4:$P$530,0)),"")</f>
        <v/>
      </c>
      <c r="K616" s="5" t="s">
        <v>2402</v>
      </c>
    </row>
    <row r="617" spans="1:11" x14ac:dyDescent="0.25">
      <c r="A617" t="s">
        <v>665</v>
      </c>
      <c r="B617" t="s">
        <v>13</v>
      </c>
      <c r="C617" t="s">
        <v>17</v>
      </c>
      <c r="D617">
        <v>595.20000000000005</v>
      </c>
      <c r="E617">
        <v>0.5</v>
      </c>
      <c r="F617">
        <v>2.3199999999999998</v>
      </c>
      <c r="G617">
        <v>576</v>
      </c>
      <c r="H617">
        <v>0.04</v>
      </c>
      <c r="I617">
        <v>0.04</v>
      </c>
      <c r="J617" t="str">
        <f>IFERROR(INDEX('Keeper Rankings'!$I$4:$I$530,MATCH('Overall 6x6'!A617,'Keeper Rankings'!$P$4:$P$530,0)),"")</f>
        <v/>
      </c>
      <c r="K617" s="5" t="s">
        <v>2402</v>
      </c>
    </row>
    <row r="618" spans="1:11" x14ac:dyDescent="0.25">
      <c r="A618" t="s">
        <v>862</v>
      </c>
      <c r="B618" t="s">
        <v>123</v>
      </c>
      <c r="C618" t="s">
        <v>11</v>
      </c>
      <c r="D618">
        <v>595.5</v>
      </c>
      <c r="E618">
        <v>0.4</v>
      </c>
      <c r="F618" t="s">
        <v>128</v>
      </c>
      <c r="G618">
        <v>621</v>
      </c>
      <c r="H618">
        <v>0.01</v>
      </c>
      <c r="I618">
        <v>0.15</v>
      </c>
      <c r="J618">
        <f>IFERROR(INDEX('Keeper Rankings'!$I$4:$I$530,MATCH('Overall 6x6'!A618,'Keeper Rankings'!$P$4:$P$530,0)),"")</f>
        <v>444.5</v>
      </c>
      <c r="K618" s="5" t="s">
        <v>2402</v>
      </c>
    </row>
    <row r="619" spans="1:11" x14ac:dyDescent="0.25">
      <c r="A619" t="s">
        <v>750</v>
      </c>
      <c r="B619" t="s">
        <v>140</v>
      </c>
      <c r="C619" t="s">
        <v>56</v>
      </c>
      <c r="D619">
        <v>595.6</v>
      </c>
      <c r="E619">
        <v>0.2</v>
      </c>
      <c r="F619" t="s">
        <v>128</v>
      </c>
      <c r="G619">
        <v>725</v>
      </c>
      <c r="H619">
        <v>0.16</v>
      </c>
      <c r="I619">
        <v>0.05</v>
      </c>
      <c r="J619" t="str">
        <f>IFERROR(INDEX('Keeper Rankings'!$I$4:$I$530,MATCH('Overall 6x6'!A619,'Keeper Rankings'!$P$4:$P$530,0)),"")</f>
        <v/>
      </c>
      <c r="K619" s="5" t="s">
        <v>2402</v>
      </c>
    </row>
    <row r="620" spans="1:11" x14ac:dyDescent="0.25">
      <c r="A620" t="s">
        <v>628</v>
      </c>
      <c r="B620" t="s">
        <v>52</v>
      </c>
      <c r="C620" t="s">
        <v>56</v>
      </c>
      <c r="D620">
        <v>595.6</v>
      </c>
      <c r="E620">
        <v>0.1</v>
      </c>
      <c r="F620">
        <v>1.93</v>
      </c>
      <c r="G620">
        <v>821</v>
      </c>
      <c r="H620">
        <v>-0.05</v>
      </c>
      <c r="I620">
        <v>0.05</v>
      </c>
      <c r="J620">
        <f>IFERROR(INDEX('Keeper Rankings'!$I$4:$I$530,MATCH('Overall 6x6'!A620,'Keeper Rankings'!$P$4:$P$530,0)),"")</f>
        <v>573</v>
      </c>
      <c r="K620" s="5" t="s">
        <v>2402</v>
      </c>
    </row>
    <row r="621" spans="1:11" x14ac:dyDescent="0.25">
      <c r="A621" t="s">
        <v>658</v>
      </c>
      <c r="B621" t="s">
        <v>33</v>
      </c>
      <c r="C621" t="s">
        <v>24</v>
      </c>
      <c r="D621">
        <v>595.6</v>
      </c>
      <c r="E621">
        <v>0.2</v>
      </c>
      <c r="F621">
        <v>2.4500000000000002</v>
      </c>
      <c r="G621">
        <v>747</v>
      </c>
      <c r="H621">
        <v>0.02</v>
      </c>
      <c r="I621">
        <v>0.03</v>
      </c>
      <c r="J621">
        <f>IFERROR(INDEX('Keeper Rankings'!$I$4:$I$530,MATCH('Overall 6x6'!A621,'Keeper Rankings'!$P$4:$P$530,0)),"")</f>
        <v>496</v>
      </c>
      <c r="K621" s="5" t="s">
        <v>2402</v>
      </c>
    </row>
    <row r="622" spans="1:11" x14ac:dyDescent="0.25">
      <c r="A622" t="s">
        <v>650</v>
      </c>
      <c r="B622">
        <v>0</v>
      </c>
      <c r="C622" t="s">
        <v>48</v>
      </c>
      <c r="D622">
        <v>595.6</v>
      </c>
      <c r="E622">
        <v>0.3</v>
      </c>
      <c r="F622">
        <v>1.79</v>
      </c>
      <c r="G622">
        <v>691</v>
      </c>
      <c r="H622">
        <v>0.01</v>
      </c>
      <c r="I622">
        <v>0.14000000000000001</v>
      </c>
      <c r="J622" t="str">
        <f>IFERROR(INDEX('Keeper Rankings'!$I$4:$I$530,MATCH('Overall 6x6'!A622,'Keeper Rankings'!$P$4:$P$530,0)),"")</f>
        <v/>
      </c>
      <c r="K622" s="5" t="s">
        <v>2402</v>
      </c>
    </row>
    <row r="623" spans="1:11" x14ac:dyDescent="0.25">
      <c r="A623" t="s">
        <v>696</v>
      </c>
      <c r="B623" t="s">
        <v>13</v>
      </c>
      <c r="C623" t="s">
        <v>21</v>
      </c>
      <c r="D623">
        <v>595.6</v>
      </c>
      <c r="E623">
        <v>0.6</v>
      </c>
      <c r="F623">
        <v>2.97</v>
      </c>
      <c r="G623">
        <v>517</v>
      </c>
      <c r="H623">
        <v>0.02</v>
      </c>
      <c r="I623">
        <v>0</v>
      </c>
      <c r="J623" t="str">
        <f>IFERROR(INDEX('Keeper Rankings'!$I$4:$I$530,MATCH('Overall 6x6'!A623,'Keeper Rankings'!$P$4:$P$530,0)),"")</f>
        <v/>
      </c>
      <c r="K623" s="5" t="s">
        <v>2402</v>
      </c>
    </row>
    <row r="624" spans="1:11" x14ac:dyDescent="0.25">
      <c r="A624" t="s">
        <v>693</v>
      </c>
      <c r="B624" t="s">
        <v>43</v>
      </c>
      <c r="C624" t="s">
        <v>24</v>
      </c>
      <c r="D624">
        <v>595.70000000000005</v>
      </c>
      <c r="E624">
        <v>0.8</v>
      </c>
      <c r="F624">
        <v>5.73</v>
      </c>
      <c r="G624">
        <v>423</v>
      </c>
      <c r="H624">
        <v>0.09</v>
      </c>
      <c r="I624">
        <v>0.01</v>
      </c>
      <c r="J624" t="str">
        <f>IFERROR(INDEX('Keeper Rankings'!$I$4:$I$530,MATCH('Overall 6x6'!A624,'Keeper Rankings'!$P$4:$P$530,0)),"")</f>
        <v/>
      </c>
      <c r="K624" s="5" t="s">
        <v>2402</v>
      </c>
    </row>
    <row r="625" spans="1:11" x14ac:dyDescent="0.25">
      <c r="A625" t="s">
        <v>649</v>
      </c>
      <c r="B625" t="s">
        <v>26</v>
      </c>
      <c r="C625" t="s">
        <v>56</v>
      </c>
      <c r="D625">
        <v>595.70000000000005</v>
      </c>
      <c r="E625">
        <v>0.4</v>
      </c>
      <c r="F625">
        <v>5.77</v>
      </c>
      <c r="G625">
        <v>598</v>
      </c>
      <c r="H625">
        <v>0.37</v>
      </c>
      <c r="I625">
        <v>0.16</v>
      </c>
      <c r="J625" t="str">
        <f>IFERROR(INDEX('Keeper Rankings'!$I$4:$I$530,MATCH('Overall 6x6'!A625,'Keeper Rankings'!$P$4:$P$530,0)),"")</f>
        <v/>
      </c>
      <c r="K625" s="5" t="s">
        <v>2402</v>
      </c>
    </row>
    <row r="626" spans="1:11" x14ac:dyDescent="0.25">
      <c r="A626" t="s">
        <v>791</v>
      </c>
      <c r="B626" t="s">
        <v>108</v>
      </c>
      <c r="C626" t="s">
        <v>21</v>
      </c>
      <c r="D626">
        <v>595.79999999999995</v>
      </c>
      <c r="E626">
        <v>0.7</v>
      </c>
      <c r="F626">
        <v>2.68</v>
      </c>
      <c r="G626">
        <v>462</v>
      </c>
      <c r="H626">
        <v>0.05</v>
      </c>
      <c r="I626">
        <v>0.04</v>
      </c>
      <c r="J626" t="str">
        <f>IFERROR(INDEX('Keeper Rankings'!$I$4:$I$530,MATCH('Overall 6x6'!A626,'Keeper Rankings'!$P$4:$P$530,0)),"")</f>
        <v/>
      </c>
      <c r="K626" s="5" t="s">
        <v>2402</v>
      </c>
    </row>
    <row r="627" spans="1:11" x14ac:dyDescent="0.25">
      <c r="A627" t="s">
        <v>644</v>
      </c>
      <c r="B627" t="s">
        <v>74</v>
      </c>
      <c r="C627" t="s">
        <v>24</v>
      </c>
      <c r="D627">
        <v>595.9</v>
      </c>
      <c r="E627">
        <v>0.9</v>
      </c>
      <c r="F627">
        <v>5.52</v>
      </c>
      <c r="G627">
        <v>396</v>
      </c>
      <c r="H627">
        <v>0.12</v>
      </c>
      <c r="I627">
        <v>0.2</v>
      </c>
      <c r="J627" t="str">
        <f>IFERROR(INDEX('Keeper Rankings'!$I$4:$I$530,MATCH('Overall 6x6'!A627,'Keeper Rankings'!$P$4:$P$530,0)),"")</f>
        <v/>
      </c>
      <c r="K627" s="5" t="s">
        <v>2402</v>
      </c>
    </row>
    <row r="628" spans="1:11" x14ac:dyDescent="0.25">
      <c r="A628" t="s">
        <v>678</v>
      </c>
      <c r="B628" t="s">
        <v>140</v>
      </c>
      <c r="C628" t="s">
        <v>17</v>
      </c>
      <c r="D628">
        <v>595.9</v>
      </c>
      <c r="E628">
        <v>-0.2</v>
      </c>
      <c r="F628">
        <v>2.39</v>
      </c>
      <c r="G628">
        <v>1145</v>
      </c>
      <c r="H628">
        <v>-0.01</v>
      </c>
      <c r="I628">
        <v>0.11</v>
      </c>
      <c r="J628">
        <f>IFERROR(INDEX('Keeper Rankings'!$I$4:$I$530,MATCH('Overall 6x6'!A628,'Keeper Rankings'!$P$4:$P$530,0)),"")</f>
        <v>512</v>
      </c>
      <c r="K628" s="5" t="s">
        <v>2402</v>
      </c>
    </row>
    <row r="629" spans="1:11" x14ac:dyDescent="0.25">
      <c r="A629" t="s">
        <v>662</v>
      </c>
      <c r="B629" t="s">
        <v>74</v>
      </c>
      <c r="C629" t="s">
        <v>24</v>
      </c>
      <c r="D629">
        <v>596</v>
      </c>
      <c r="E629">
        <v>0.1</v>
      </c>
      <c r="F629" t="s">
        <v>128</v>
      </c>
      <c r="G629">
        <v>812</v>
      </c>
      <c r="H629">
        <v>0.01</v>
      </c>
      <c r="I629">
        <v>0.56999999999999995</v>
      </c>
      <c r="J629">
        <f>IFERROR(INDEX('Keeper Rankings'!$I$4:$I$530,MATCH('Overall 6x6'!A629,'Keeper Rankings'!$P$4:$P$530,0)),"")</f>
        <v>400</v>
      </c>
      <c r="K629" s="5" t="s">
        <v>2402</v>
      </c>
    </row>
    <row r="630" spans="1:11" x14ac:dyDescent="0.25">
      <c r="A630" t="s">
        <v>668</v>
      </c>
      <c r="B630" t="s">
        <v>61</v>
      </c>
      <c r="C630" t="s">
        <v>24</v>
      </c>
      <c r="D630">
        <v>596</v>
      </c>
      <c r="E630">
        <v>0.5</v>
      </c>
      <c r="F630">
        <v>4.8499999999999996</v>
      </c>
      <c r="G630">
        <v>537</v>
      </c>
      <c r="H630">
        <v>0.05</v>
      </c>
      <c r="I630">
        <v>-0.01</v>
      </c>
      <c r="J630">
        <f>IFERROR(INDEX('Keeper Rankings'!$I$4:$I$530,MATCH('Overall 6x6'!A630,'Keeper Rankings'!$P$4:$P$530,0)),"")</f>
        <v>471</v>
      </c>
      <c r="K630" s="5" t="s">
        <v>2402</v>
      </c>
    </row>
    <row r="631" spans="1:11" x14ac:dyDescent="0.25">
      <c r="A631" t="s">
        <v>712</v>
      </c>
      <c r="B631" t="s">
        <v>26</v>
      </c>
      <c r="C631" t="s">
        <v>56</v>
      </c>
      <c r="D631">
        <v>596</v>
      </c>
      <c r="E631">
        <v>0.2</v>
      </c>
      <c r="F631" t="s">
        <v>128</v>
      </c>
      <c r="G631">
        <v>760</v>
      </c>
      <c r="H631">
        <v>0.09</v>
      </c>
      <c r="I631">
        <v>0.02</v>
      </c>
      <c r="J631" t="str">
        <f>IFERROR(INDEX('Keeper Rankings'!$I$4:$I$530,MATCH('Overall 6x6'!A631,'Keeper Rankings'!$P$4:$P$530,0)),"")</f>
        <v/>
      </c>
      <c r="K631" s="5" t="s">
        <v>2402</v>
      </c>
    </row>
    <row r="632" spans="1:11" x14ac:dyDescent="0.25">
      <c r="A632" t="s">
        <v>634</v>
      </c>
      <c r="B632" t="s">
        <v>123</v>
      </c>
      <c r="C632" t="s">
        <v>11</v>
      </c>
      <c r="D632">
        <v>596.20000000000005</v>
      </c>
      <c r="E632">
        <v>1</v>
      </c>
      <c r="F632">
        <v>2.97</v>
      </c>
      <c r="G632">
        <v>386</v>
      </c>
      <c r="H632">
        <v>0.09</v>
      </c>
      <c r="I632">
        <v>0</v>
      </c>
      <c r="J632" t="str">
        <f>IFERROR(INDEX('Keeper Rankings'!$I$4:$I$530,MATCH('Overall 6x6'!A632,'Keeper Rankings'!$P$4:$P$530,0)),"")</f>
        <v/>
      </c>
      <c r="K632" s="5" t="s">
        <v>2402</v>
      </c>
    </row>
    <row r="633" spans="1:11" x14ac:dyDescent="0.25">
      <c r="A633" t="s">
        <v>669</v>
      </c>
      <c r="B633" t="s">
        <v>10</v>
      </c>
      <c r="C633" t="s">
        <v>17</v>
      </c>
      <c r="D633">
        <v>596.29999999999995</v>
      </c>
      <c r="E633">
        <v>0.5</v>
      </c>
      <c r="F633">
        <v>2.67</v>
      </c>
      <c r="G633">
        <v>573</v>
      </c>
      <c r="H633">
        <v>0.03</v>
      </c>
      <c r="I633">
        <v>-0.11</v>
      </c>
      <c r="J633" t="str">
        <f>IFERROR(INDEX('Keeper Rankings'!$I$4:$I$530,MATCH('Overall 6x6'!A633,'Keeper Rankings'!$P$4:$P$530,0)),"")</f>
        <v/>
      </c>
      <c r="K633" s="5" t="s">
        <v>2402</v>
      </c>
    </row>
    <row r="634" spans="1:11" x14ac:dyDescent="0.25">
      <c r="A634" t="s">
        <v>647</v>
      </c>
      <c r="B634" t="s">
        <v>16</v>
      </c>
      <c r="C634" t="s">
        <v>17</v>
      </c>
      <c r="D634">
        <v>596.29999999999995</v>
      </c>
      <c r="E634">
        <v>0.1</v>
      </c>
      <c r="F634">
        <v>3.72</v>
      </c>
      <c r="G634">
        <v>949</v>
      </c>
      <c r="H634">
        <v>-0.01</v>
      </c>
      <c r="I634">
        <v>0.09</v>
      </c>
      <c r="J634" t="str">
        <f>IFERROR(INDEX('Keeper Rankings'!$I$4:$I$530,MATCH('Overall 6x6'!A634,'Keeper Rankings'!$P$4:$P$530,0)),"")</f>
        <v/>
      </c>
      <c r="K634" s="5" t="s">
        <v>2402</v>
      </c>
    </row>
    <row r="635" spans="1:11" x14ac:dyDescent="0.25">
      <c r="A635" t="s">
        <v>687</v>
      </c>
      <c r="B635" t="s">
        <v>116</v>
      </c>
      <c r="C635" t="s">
        <v>56</v>
      </c>
      <c r="D635">
        <v>596.4</v>
      </c>
      <c r="E635">
        <v>0</v>
      </c>
      <c r="F635">
        <v>3.81</v>
      </c>
      <c r="G635">
        <v>997</v>
      </c>
      <c r="H635">
        <v>-0.11</v>
      </c>
      <c r="I635">
        <v>0.5</v>
      </c>
      <c r="J635" t="str">
        <f>IFERROR(INDEX('Keeper Rankings'!$I$4:$I$530,MATCH('Overall 6x6'!A635,'Keeper Rankings'!$P$4:$P$530,0)),"")</f>
        <v/>
      </c>
      <c r="K635" s="5" t="s">
        <v>2402</v>
      </c>
    </row>
    <row r="636" spans="1:11" x14ac:dyDescent="0.25">
      <c r="A636" t="s">
        <v>700</v>
      </c>
      <c r="B636" t="s">
        <v>74</v>
      </c>
      <c r="C636" t="s">
        <v>24</v>
      </c>
      <c r="D636">
        <v>596.4</v>
      </c>
      <c r="E636">
        <v>0.8</v>
      </c>
      <c r="F636">
        <v>6.9</v>
      </c>
      <c r="G636">
        <v>426</v>
      </c>
      <c r="H636">
        <v>0.1</v>
      </c>
      <c r="I636">
        <v>-0.11</v>
      </c>
      <c r="J636" t="str">
        <f>IFERROR(INDEX('Keeper Rankings'!$I$4:$I$530,MATCH('Overall 6x6'!A636,'Keeper Rankings'!$P$4:$P$530,0)),"")</f>
        <v/>
      </c>
      <c r="K636" s="5" t="s">
        <v>2402</v>
      </c>
    </row>
    <row r="637" spans="1:11" x14ac:dyDescent="0.25">
      <c r="A637" t="s">
        <v>675</v>
      </c>
      <c r="B637" t="s">
        <v>35</v>
      </c>
      <c r="C637" t="s">
        <v>17</v>
      </c>
      <c r="D637">
        <v>596.5</v>
      </c>
      <c r="E637">
        <v>1.2</v>
      </c>
      <c r="F637">
        <v>4.79</v>
      </c>
      <c r="G637">
        <v>327</v>
      </c>
      <c r="H637">
        <v>0.2</v>
      </c>
      <c r="I637">
        <v>0.21</v>
      </c>
      <c r="J637" t="str">
        <f>IFERROR(INDEX('Keeper Rankings'!$I$4:$I$530,MATCH('Overall 6x6'!A637,'Keeper Rankings'!$P$4:$P$530,0)),"")</f>
        <v/>
      </c>
      <c r="K637" s="5" t="s">
        <v>2402</v>
      </c>
    </row>
    <row r="638" spans="1:11" x14ac:dyDescent="0.25">
      <c r="A638" t="s">
        <v>738</v>
      </c>
      <c r="B638" t="s">
        <v>43</v>
      </c>
      <c r="C638" t="s">
        <v>56</v>
      </c>
      <c r="D638">
        <v>596.6</v>
      </c>
      <c r="E638">
        <v>0.4</v>
      </c>
      <c r="F638">
        <v>4.9000000000000004</v>
      </c>
      <c r="G638">
        <v>610</v>
      </c>
      <c r="H638">
        <v>0.37</v>
      </c>
      <c r="I638">
        <v>0.03</v>
      </c>
      <c r="J638">
        <f>IFERROR(INDEX('Keeper Rankings'!$I$4:$I$530,MATCH('Overall 6x6'!A638,'Keeper Rankings'!$P$4:$P$530,0)),"")</f>
        <v>586.5</v>
      </c>
      <c r="K638" s="5" t="s">
        <v>2402</v>
      </c>
    </row>
    <row r="639" spans="1:11" x14ac:dyDescent="0.25">
      <c r="A639" t="s">
        <v>654</v>
      </c>
      <c r="B639" t="s">
        <v>99</v>
      </c>
      <c r="C639" t="s">
        <v>17</v>
      </c>
      <c r="D639">
        <v>596.6</v>
      </c>
      <c r="E639">
        <v>0.3</v>
      </c>
      <c r="F639">
        <v>2.2799999999999998</v>
      </c>
      <c r="G639">
        <v>682</v>
      </c>
      <c r="H639">
        <v>0</v>
      </c>
      <c r="I639">
        <v>-0.11</v>
      </c>
      <c r="J639" t="str">
        <f>IFERROR(INDEX('Keeper Rankings'!$I$4:$I$530,MATCH('Overall 6x6'!A639,'Keeper Rankings'!$P$4:$P$530,0)),"")</f>
        <v/>
      </c>
      <c r="K639" s="5" t="s">
        <v>2402</v>
      </c>
    </row>
    <row r="640" spans="1:11" x14ac:dyDescent="0.25">
      <c r="A640" t="s">
        <v>691</v>
      </c>
      <c r="B640">
        <v>0</v>
      </c>
      <c r="C640" t="s">
        <v>17</v>
      </c>
      <c r="D640">
        <v>596.70000000000005</v>
      </c>
      <c r="E640">
        <v>0</v>
      </c>
      <c r="F640" t="s">
        <v>128</v>
      </c>
      <c r="G640">
        <v>1054</v>
      </c>
      <c r="H640">
        <v>-0.01</v>
      </c>
      <c r="I640">
        <v>0.03</v>
      </c>
      <c r="J640">
        <f>IFERROR(INDEX('Keeper Rankings'!$I$4:$I$530,MATCH('Overall 6x6'!A640,'Keeper Rankings'!$P$4:$P$530,0)),"")</f>
        <v>492</v>
      </c>
      <c r="K640" s="5" t="s">
        <v>2402</v>
      </c>
    </row>
    <row r="641" spans="1:11" x14ac:dyDescent="0.25">
      <c r="A641" t="s">
        <v>725</v>
      </c>
      <c r="B641" t="s">
        <v>99</v>
      </c>
      <c r="C641" t="s">
        <v>56</v>
      </c>
      <c r="D641">
        <v>596.79999999999995</v>
      </c>
      <c r="E641">
        <v>0</v>
      </c>
      <c r="F641">
        <v>4.54</v>
      </c>
      <c r="G641">
        <v>978</v>
      </c>
      <c r="H641">
        <v>-0.09</v>
      </c>
      <c r="I641">
        <v>0.03</v>
      </c>
      <c r="J641" t="str">
        <f>IFERROR(INDEX('Keeper Rankings'!$I$4:$I$530,MATCH('Overall 6x6'!A641,'Keeper Rankings'!$P$4:$P$530,0)),"")</f>
        <v/>
      </c>
      <c r="K641" s="5" t="s">
        <v>2402</v>
      </c>
    </row>
    <row r="642" spans="1:11" x14ac:dyDescent="0.25">
      <c r="A642" t="s">
        <v>683</v>
      </c>
      <c r="B642" t="s">
        <v>28</v>
      </c>
      <c r="C642" t="s">
        <v>56</v>
      </c>
      <c r="D642">
        <v>596.79999999999995</v>
      </c>
      <c r="E642">
        <v>0.5</v>
      </c>
      <c r="F642">
        <v>5.14</v>
      </c>
      <c r="G642">
        <v>549</v>
      </c>
      <c r="H642">
        <v>0.5</v>
      </c>
      <c r="I642">
        <v>0.02</v>
      </c>
      <c r="J642" t="str">
        <f>IFERROR(INDEX('Keeper Rankings'!$I$4:$I$530,MATCH('Overall 6x6'!A642,'Keeper Rankings'!$P$4:$P$530,0)),"")</f>
        <v/>
      </c>
      <c r="K642" s="5" t="s">
        <v>2402</v>
      </c>
    </row>
    <row r="643" spans="1:11" x14ac:dyDescent="0.25">
      <c r="A643" t="s">
        <v>682</v>
      </c>
      <c r="B643" t="s">
        <v>74</v>
      </c>
      <c r="C643" t="s">
        <v>24</v>
      </c>
      <c r="D643">
        <v>596.9</v>
      </c>
      <c r="E643">
        <v>0.6</v>
      </c>
      <c r="F643">
        <v>4.6100000000000003</v>
      </c>
      <c r="G643">
        <v>465</v>
      </c>
      <c r="H643">
        <v>0.09</v>
      </c>
      <c r="I643">
        <v>-0.01</v>
      </c>
      <c r="J643" t="str">
        <f>IFERROR(INDEX('Keeper Rankings'!$I$4:$I$530,MATCH('Overall 6x6'!A643,'Keeper Rankings'!$P$4:$P$530,0)),"")</f>
        <v/>
      </c>
      <c r="K643" s="5" t="s">
        <v>2402</v>
      </c>
    </row>
    <row r="644" spans="1:11" x14ac:dyDescent="0.25">
      <c r="A644" t="s">
        <v>635</v>
      </c>
      <c r="B644" t="s">
        <v>138</v>
      </c>
      <c r="C644" t="s">
        <v>24</v>
      </c>
      <c r="D644">
        <v>596.9</v>
      </c>
      <c r="E644">
        <v>0.3</v>
      </c>
      <c r="F644">
        <v>3.2</v>
      </c>
      <c r="G644">
        <v>660</v>
      </c>
      <c r="H644">
        <v>0.04</v>
      </c>
      <c r="I644">
        <v>0.02</v>
      </c>
      <c r="J644">
        <f>IFERROR(INDEX('Keeper Rankings'!$I$4:$I$530,MATCH('Overall 6x6'!A644,'Keeper Rankings'!$P$4:$P$530,0)),"")</f>
        <v>598</v>
      </c>
      <c r="K644" s="5" t="s">
        <v>2402</v>
      </c>
    </row>
    <row r="645" spans="1:11" x14ac:dyDescent="0.25">
      <c r="A645" t="s">
        <v>657</v>
      </c>
      <c r="B645" t="s">
        <v>10</v>
      </c>
      <c r="C645" t="s">
        <v>56</v>
      </c>
      <c r="D645">
        <v>597</v>
      </c>
      <c r="E645">
        <v>0.2</v>
      </c>
      <c r="F645">
        <v>1.19</v>
      </c>
      <c r="G645">
        <v>721</v>
      </c>
      <c r="H645">
        <v>0.12</v>
      </c>
      <c r="I645">
        <v>0.09</v>
      </c>
      <c r="J645" t="str">
        <f>IFERROR(INDEX('Keeper Rankings'!$I$4:$I$530,MATCH('Overall 6x6'!A645,'Keeper Rankings'!$P$4:$P$530,0)),"")</f>
        <v/>
      </c>
      <c r="K645" s="5" t="s">
        <v>2402</v>
      </c>
    </row>
    <row r="646" spans="1:11" x14ac:dyDescent="0.25">
      <c r="A646" t="s">
        <v>724</v>
      </c>
      <c r="B646" t="s">
        <v>78</v>
      </c>
      <c r="C646" t="s">
        <v>56</v>
      </c>
      <c r="D646">
        <v>597.1</v>
      </c>
      <c r="E646">
        <v>0.1</v>
      </c>
      <c r="F646">
        <v>3.98</v>
      </c>
      <c r="G646">
        <v>802</v>
      </c>
      <c r="H646">
        <v>-0.08</v>
      </c>
      <c r="I646">
        <v>0.89</v>
      </c>
      <c r="J646" t="str">
        <f>IFERROR(INDEX('Keeper Rankings'!$I$4:$I$530,MATCH('Overall 6x6'!A646,'Keeper Rankings'!$P$4:$P$530,0)),"")</f>
        <v/>
      </c>
      <c r="K646" s="5" t="s">
        <v>2402</v>
      </c>
    </row>
    <row r="647" spans="1:11" x14ac:dyDescent="0.25">
      <c r="A647" t="s">
        <v>733</v>
      </c>
      <c r="B647" t="s">
        <v>138</v>
      </c>
      <c r="C647" t="s">
        <v>56</v>
      </c>
      <c r="D647">
        <v>597.29999999999995</v>
      </c>
      <c r="E647">
        <v>0.4</v>
      </c>
      <c r="F647">
        <v>4.3</v>
      </c>
      <c r="G647">
        <v>611</v>
      </c>
      <c r="H647">
        <v>0.35</v>
      </c>
      <c r="I647">
        <v>0.02</v>
      </c>
      <c r="J647" t="str">
        <f>IFERROR(INDEX('Keeper Rankings'!$I$4:$I$530,MATCH('Overall 6x6'!A647,'Keeper Rankings'!$P$4:$P$530,0)),"")</f>
        <v/>
      </c>
      <c r="K647" s="5" t="s">
        <v>2402</v>
      </c>
    </row>
    <row r="648" spans="1:11" x14ac:dyDescent="0.25">
      <c r="A648" t="s">
        <v>796</v>
      </c>
      <c r="B648" t="s">
        <v>145</v>
      </c>
      <c r="C648" t="s">
        <v>17</v>
      </c>
      <c r="D648">
        <v>597.4</v>
      </c>
      <c r="E648">
        <v>0.2</v>
      </c>
      <c r="F648" t="s">
        <v>128</v>
      </c>
      <c r="G648">
        <v>776</v>
      </c>
      <c r="H648">
        <v>0.01</v>
      </c>
      <c r="I648">
        <v>0.02</v>
      </c>
      <c r="J648" t="str">
        <f>IFERROR(INDEX('Keeper Rankings'!$I$4:$I$530,MATCH('Overall 6x6'!A648,'Keeper Rankings'!$P$4:$P$530,0)),"")</f>
        <v/>
      </c>
      <c r="K648" s="5" t="s">
        <v>2402</v>
      </c>
    </row>
    <row r="649" spans="1:11" x14ac:dyDescent="0.25">
      <c r="A649" t="s">
        <v>674</v>
      </c>
      <c r="B649" t="s">
        <v>138</v>
      </c>
      <c r="C649" t="s">
        <v>45</v>
      </c>
      <c r="D649">
        <v>597.5</v>
      </c>
      <c r="E649">
        <v>0.5</v>
      </c>
      <c r="F649">
        <v>2.5099999999999998</v>
      </c>
      <c r="G649">
        <v>567</v>
      </c>
      <c r="H649">
        <v>0.04</v>
      </c>
      <c r="I649">
        <v>-0.01</v>
      </c>
      <c r="J649" t="str">
        <f>IFERROR(INDEX('Keeper Rankings'!$I$4:$I$530,MATCH('Overall 6x6'!A649,'Keeper Rankings'!$P$4:$P$530,0)),"")</f>
        <v/>
      </c>
      <c r="K649" s="5" t="s">
        <v>2402</v>
      </c>
    </row>
    <row r="650" spans="1:11" x14ac:dyDescent="0.25">
      <c r="A650" t="s">
        <v>770</v>
      </c>
      <c r="B650" t="s">
        <v>156</v>
      </c>
      <c r="C650" t="s">
        <v>24</v>
      </c>
      <c r="D650">
        <v>597.6</v>
      </c>
      <c r="E650">
        <v>0.5</v>
      </c>
      <c r="F650">
        <v>5.74</v>
      </c>
      <c r="G650">
        <v>544</v>
      </c>
      <c r="H650">
        <v>0.04</v>
      </c>
      <c r="I650">
        <v>-0.1</v>
      </c>
      <c r="J650" t="str">
        <f>IFERROR(INDEX('Keeper Rankings'!$I$4:$I$530,MATCH('Overall 6x6'!A650,'Keeper Rankings'!$P$4:$P$530,0)),"")</f>
        <v/>
      </c>
      <c r="K650" s="5" t="s">
        <v>2402</v>
      </c>
    </row>
    <row r="651" spans="1:11" x14ac:dyDescent="0.25">
      <c r="A651" t="s">
        <v>757</v>
      </c>
      <c r="B651" t="s">
        <v>74</v>
      </c>
      <c r="C651" t="s">
        <v>62</v>
      </c>
      <c r="D651">
        <v>597.6</v>
      </c>
      <c r="E651">
        <v>0.2</v>
      </c>
      <c r="F651">
        <v>0.99</v>
      </c>
      <c r="G651">
        <v>779</v>
      </c>
      <c r="H651">
        <v>0.04</v>
      </c>
      <c r="I651">
        <v>-0.02</v>
      </c>
      <c r="J651" t="str">
        <f>IFERROR(INDEX('Keeper Rankings'!$I$4:$I$530,MATCH('Overall 6x6'!A651,'Keeper Rankings'!$P$4:$P$530,0)),"")</f>
        <v/>
      </c>
      <c r="K651" s="5" t="s">
        <v>2402</v>
      </c>
    </row>
    <row r="652" spans="1:11" x14ac:dyDescent="0.25">
      <c r="A652" t="s">
        <v>736</v>
      </c>
      <c r="B652" t="s">
        <v>68</v>
      </c>
      <c r="C652" t="s">
        <v>24</v>
      </c>
      <c r="D652">
        <v>597.70000000000005</v>
      </c>
      <c r="E652">
        <v>1.3</v>
      </c>
      <c r="F652">
        <v>8.27</v>
      </c>
      <c r="G652">
        <v>295</v>
      </c>
      <c r="H652">
        <v>0.23</v>
      </c>
      <c r="I652">
        <v>0.1</v>
      </c>
      <c r="J652" t="str">
        <f>IFERROR(INDEX('Keeper Rankings'!$I$4:$I$530,MATCH('Overall 6x6'!A652,'Keeper Rankings'!$P$4:$P$530,0)),"")</f>
        <v/>
      </c>
      <c r="K652" s="5" t="s">
        <v>2402</v>
      </c>
    </row>
    <row r="653" spans="1:11" x14ac:dyDescent="0.25">
      <c r="A653" t="s">
        <v>685</v>
      </c>
      <c r="B653" t="s">
        <v>28</v>
      </c>
      <c r="C653" t="s">
        <v>56</v>
      </c>
      <c r="D653">
        <v>597.79999999999995</v>
      </c>
      <c r="E653">
        <v>0.4</v>
      </c>
      <c r="F653">
        <v>3.05</v>
      </c>
      <c r="G653">
        <v>578</v>
      </c>
      <c r="H653">
        <v>0.21</v>
      </c>
      <c r="I653">
        <v>0</v>
      </c>
      <c r="J653" t="str">
        <f>IFERROR(INDEX('Keeper Rankings'!$I$4:$I$530,MATCH('Overall 6x6'!A653,'Keeper Rankings'!$P$4:$P$530,0)),"")</f>
        <v/>
      </c>
      <c r="K653" s="5" t="s">
        <v>2402</v>
      </c>
    </row>
    <row r="654" spans="1:11" x14ac:dyDescent="0.25">
      <c r="A654" t="s">
        <v>714</v>
      </c>
      <c r="B654" t="s">
        <v>16</v>
      </c>
      <c r="C654" t="s">
        <v>17</v>
      </c>
      <c r="D654">
        <v>597.79999999999995</v>
      </c>
      <c r="E654">
        <v>-0.2</v>
      </c>
      <c r="F654">
        <v>0.71</v>
      </c>
      <c r="G654">
        <v>1143</v>
      </c>
      <c r="H654">
        <v>-0.01</v>
      </c>
      <c r="I654">
        <v>0</v>
      </c>
      <c r="J654" t="str">
        <f>IFERROR(INDEX('Keeper Rankings'!$I$4:$I$530,MATCH('Overall 6x6'!A654,'Keeper Rankings'!$P$4:$P$530,0)),"")</f>
        <v/>
      </c>
      <c r="K654" s="5" t="s">
        <v>2402</v>
      </c>
    </row>
    <row r="655" spans="1:11" x14ac:dyDescent="0.25">
      <c r="A655" t="s">
        <v>676</v>
      </c>
      <c r="B655" t="s">
        <v>156</v>
      </c>
      <c r="C655" t="s">
        <v>17</v>
      </c>
      <c r="D655">
        <v>597.79999999999995</v>
      </c>
      <c r="E655">
        <v>1</v>
      </c>
      <c r="F655">
        <v>2.65</v>
      </c>
      <c r="G655">
        <v>381</v>
      </c>
      <c r="H655">
        <v>0.11</v>
      </c>
      <c r="I655">
        <v>0.06</v>
      </c>
      <c r="J655" t="str">
        <f>IFERROR(INDEX('Keeper Rankings'!$I$4:$I$530,MATCH('Overall 6x6'!A655,'Keeper Rankings'!$P$4:$P$530,0)),"")</f>
        <v/>
      </c>
      <c r="K655" s="5" t="s">
        <v>2402</v>
      </c>
    </row>
    <row r="656" spans="1:11" x14ac:dyDescent="0.25">
      <c r="A656" t="s">
        <v>709</v>
      </c>
      <c r="B656" t="s">
        <v>26</v>
      </c>
      <c r="C656" t="s">
        <v>56</v>
      </c>
      <c r="D656">
        <v>598</v>
      </c>
      <c r="E656">
        <v>0.3</v>
      </c>
      <c r="F656">
        <v>4.8499999999999996</v>
      </c>
      <c r="G656">
        <v>654</v>
      </c>
      <c r="H656">
        <v>0.16</v>
      </c>
      <c r="I656">
        <v>0.02</v>
      </c>
      <c r="J656" t="str">
        <f>IFERROR(INDEX('Keeper Rankings'!$I$4:$I$530,MATCH('Overall 6x6'!A656,'Keeper Rankings'!$P$4:$P$530,0)),"")</f>
        <v/>
      </c>
      <c r="K656" s="5" t="s">
        <v>2402</v>
      </c>
    </row>
    <row r="657" spans="1:11" x14ac:dyDescent="0.25">
      <c r="A657" t="s">
        <v>723</v>
      </c>
      <c r="B657" t="s">
        <v>68</v>
      </c>
      <c r="C657" t="s">
        <v>56</v>
      </c>
      <c r="D657">
        <v>598</v>
      </c>
      <c r="E657">
        <v>0.5</v>
      </c>
      <c r="F657">
        <v>5.35</v>
      </c>
      <c r="G657">
        <v>556</v>
      </c>
      <c r="H657">
        <v>0.65</v>
      </c>
      <c r="I657">
        <v>0.01</v>
      </c>
      <c r="J657" t="str">
        <f>IFERROR(INDEX('Keeper Rankings'!$I$4:$I$530,MATCH('Overall 6x6'!A657,'Keeper Rankings'!$P$4:$P$530,0)),"")</f>
        <v/>
      </c>
      <c r="K657" s="5" t="s">
        <v>2402</v>
      </c>
    </row>
    <row r="658" spans="1:11" x14ac:dyDescent="0.25">
      <c r="A658" t="s">
        <v>705</v>
      </c>
      <c r="B658" t="s">
        <v>41</v>
      </c>
      <c r="C658" t="s">
        <v>14</v>
      </c>
      <c r="D658">
        <v>598.1</v>
      </c>
      <c r="E658">
        <v>0.1</v>
      </c>
      <c r="F658" t="s">
        <v>128</v>
      </c>
      <c r="G658">
        <v>926</v>
      </c>
      <c r="H658">
        <v>0.01</v>
      </c>
      <c r="I658">
        <v>0.06</v>
      </c>
      <c r="J658">
        <f>IFERROR(INDEX('Keeper Rankings'!$I$4:$I$530,MATCH('Overall 6x6'!A658,'Keeper Rankings'!$P$4:$P$530,0)),"")</f>
        <v>628.5</v>
      </c>
      <c r="K658" s="5" t="s">
        <v>2402</v>
      </c>
    </row>
    <row r="659" spans="1:11" x14ac:dyDescent="0.25">
      <c r="A659" t="s">
        <v>735</v>
      </c>
      <c r="B659" t="s">
        <v>43</v>
      </c>
      <c r="C659" t="s">
        <v>56</v>
      </c>
      <c r="D659">
        <v>598.20000000000005</v>
      </c>
      <c r="E659">
        <v>0.2</v>
      </c>
      <c r="F659">
        <v>6.26</v>
      </c>
      <c r="G659">
        <v>708</v>
      </c>
      <c r="H659">
        <v>0.03</v>
      </c>
      <c r="I659">
        <v>0</v>
      </c>
      <c r="J659" t="str">
        <f>IFERROR(INDEX('Keeper Rankings'!$I$4:$I$530,MATCH('Overall 6x6'!A659,'Keeper Rankings'!$P$4:$P$530,0)),"")</f>
        <v/>
      </c>
      <c r="K659" s="5" t="s">
        <v>2402</v>
      </c>
    </row>
    <row r="660" spans="1:11" x14ac:dyDescent="0.25">
      <c r="A660" t="s">
        <v>671</v>
      </c>
      <c r="B660" t="s">
        <v>123</v>
      </c>
      <c r="C660" t="s">
        <v>24</v>
      </c>
      <c r="D660">
        <v>598.20000000000005</v>
      </c>
      <c r="E660">
        <v>0.1</v>
      </c>
      <c r="F660" t="s">
        <v>128</v>
      </c>
      <c r="G660">
        <v>813</v>
      </c>
      <c r="H660">
        <v>0</v>
      </c>
      <c r="I660">
        <v>-0.01</v>
      </c>
      <c r="J660" t="str">
        <f>IFERROR(INDEX('Keeper Rankings'!$I$4:$I$530,MATCH('Overall 6x6'!A660,'Keeper Rankings'!$P$4:$P$530,0)),"")</f>
        <v/>
      </c>
      <c r="K660" s="5" t="s">
        <v>2402</v>
      </c>
    </row>
    <row r="661" spans="1:11" x14ac:dyDescent="0.25">
      <c r="A661" t="s">
        <v>681</v>
      </c>
      <c r="B661" t="s">
        <v>116</v>
      </c>
      <c r="C661" t="s">
        <v>56</v>
      </c>
      <c r="D661">
        <v>598.20000000000005</v>
      </c>
      <c r="E661">
        <v>0</v>
      </c>
      <c r="F661">
        <v>4.17</v>
      </c>
      <c r="G661">
        <v>1011</v>
      </c>
      <c r="H661">
        <v>-0.11</v>
      </c>
      <c r="I661">
        <v>0.16</v>
      </c>
      <c r="J661" t="str">
        <f>IFERROR(INDEX('Keeper Rankings'!$I$4:$I$530,MATCH('Overall 6x6'!A661,'Keeper Rankings'!$P$4:$P$530,0)),"")</f>
        <v/>
      </c>
      <c r="K661" s="5" t="s">
        <v>2402</v>
      </c>
    </row>
    <row r="662" spans="1:11" x14ac:dyDescent="0.25">
      <c r="A662" t="s">
        <v>686</v>
      </c>
      <c r="B662" t="s">
        <v>38</v>
      </c>
      <c r="C662" t="s">
        <v>45</v>
      </c>
      <c r="D662">
        <v>598.20000000000005</v>
      </c>
      <c r="E662">
        <v>0.3</v>
      </c>
      <c r="F662">
        <v>1.89</v>
      </c>
      <c r="G662">
        <v>684</v>
      </c>
      <c r="H662">
        <v>0.03</v>
      </c>
      <c r="I662">
        <v>-0.08</v>
      </c>
      <c r="J662" t="str">
        <f>IFERROR(INDEX('Keeper Rankings'!$I$4:$I$530,MATCH('Overall 6x6'!A662,'Keeper Rankings'!$P$4:$P$530,0)),"")</f>
        <v/>
      </c>
      <c r="K662" s="5" t="s">
        <v>2402</v>
      </c>
    </row>
    <row r="663" spans="1:11" x14ac:dyDescent="0.25">
      <c r="A663" t="s">
        <v>748</v>
      </c>
      <c r="B663" t="s">
        <v>28</v>
      </c>
      <c r="C663" t="s">
        <v>62</v>
      </c>
      <c r="D663">
        <v>598.20000000000005</v>
      </c>
      <c r="E663">
        <v>0.2</v>
      </c>
      <c r="F663">
        <v>0.86</v>
      </c>
      <c r="G663">
        <v>783</v>
      </c>
      <c r="H663">
        <v>0.02</v>
      </c>
      <c r="I663">
        <v>-0.11</v>
      </c>
      <c r="J663" t="str">
        <f>IFERROR(INDEX('Keeper Rankings'!$I$4:$I$530,MATCH('Overall 6x6'!A663,'Keeper Rankings'!$P$4:$P$530,0)),"")</f>
        <v/>
      </c>
      <c r="K663" s="5" t="s">
        <v>2402</v>
      </c>
    </row>
    <row r="664" spans="1:11" x14ac:dyDescent="0.25">
      <c r="A664" t="s">
        <v>715</v>
      </c>
      <c r="B664" t="s">
        <v>128</v>
      </c>
      <c r="C664" t="s">
        <v>24</v>
      </c>
      <c r="D664">
        <v>598.29999999999995</v>
      </c>
      <c r="E664">
        <v>0.5</v>
      </c>
      <c r="F664">
        <v>5.24</v>
      </c>
      <c r="G664">
        <v>536</v>
      </c>
      <c r="H664">
        <v>0.05</v>
      </c>
      <c r="I664">
        <v>0.09</v>
      </c>
      <c r="J664" t="str">
        <f>IFERROR(INDEX('Keeper Rankings'!$I$4:$I$530,MATCH('Overall 6x6'!A664,'Keeper Rankings'!$P$4:$P$530,0)),"")</f>
        <v/>
      </c>
      <c r="K664" s="5" t="s">
        <v>2402</v>
      </c>
    </row>
    <row r="665" spans="1:11" x14ac:dyDescent="0.25">
      <c r="A665" t="s">
        <v>728</v>
      </c>
      <c r="B665" t="s">
        <v>35</v>
      </c>
      <c r="C665" t="s">
        <v>56</v>
      </c>
      <c r="D665">
        <v>598.29999999999995</v>
      </c>
      <c r="E665">
        <v>0.2</v>
      </c>
      <c r="F665">
        <v>5.21</v>
      </c>
      <c r="G665">
        <v>754</v>
      </c>
      <c r="H665">
        <v>0.02</v>
      </c>
      <c r="I665">
        <v>-0.09</v>
      </c>
      <c r="J665" t="str">
        <f>IFERROR(INDEX('Keeper Rankings'!$I$4:$I$530,MATCH('Overall 6x6'!A665,'Keeper Rankings'!$P$4:$P$530,0)),"")</f>
        <v/>
      </c>
      <c r="K665" s="5" t="s">
        <v>2402</v>
      </c>
    </row>
    <row r="666" spans="1:11" x14ac:dyDescent="0.25">
      <c r="A666" t="s">
        <v>717</v>
      </c>
      <c r="B666" t="s">
        <v>23</v>
      </c>
      <c r="C666" t="s">
        <v>17</v>
      </c>
      <c r="D666">
        <v>598.29999999999995</v>
      </c>
      <c r="E666">
        <v>0</v>
      </c>
      <c r="F666">
        <v>0.75</v>
      </c>
      <c r="G666">
        <v>1066</v>
      </c>
      <c r="H666">
        <v>-0.02</v>
      </c>
      <c r="I666">
        <v>-0.01</v>
      </c>
      <c r="J666" t="str">
        <f>IFERROR(INDEX('Keeper Rankings'!$I$4:$I$530,MATCH('Overall 6x6'!A666,'Keeper Rankings'!$P$4:$P$530,0)),"")</f>
        <v/>
      </c>
      <c r="K666" s="5" t="s">
        <v>2402</v>
      </c>
    </row>
    <row r="667" spans="1:11" x14ac:dyDescent="0.25">
      <c r="A667" t="s">
        <v>697</v>
      </c>
      <c r="B667">
        <v>0</v>
      </c>
      <c r="C667" t="s">
        <v>17</v>
      </c>
      <c r="D667">
        <v>598.4</v>
      </c>
      <c r="E667">
        <v>0</v>
      </c>
      <c r="F667">
        <v>0.46</v>
      </c>
      <c r="G667">
        <v>1068</v>
      </c>
      <c r="H667">
        <v>-0.01</v>
      </c>
      <c r="I667">
        <v>0.05</v>
      </c>
      <c r="J667" t="str">
        <f>IFERROR(INDEX('Keeper Rankings'!$I$4:$I$530,MATCH('Overall 6x6'!A667,'Keeper Rankings'!$P$4:$P$530,0)),"")</f>
        <v/>
      </c>
      <c r="K667" s="5" t="s">
        <v>2402</v>
      </c>
    </row>
    <row r="668" spans="1:11" x14ac:dyDescent="0.25">
      <c r="A668" t="s">
        <v>730</v>
      </c>
      <c r="B668">
        <v>0</v>
      </c>
      <c r="C668" t="s">
        <v>17</v>
      </c>
      <c r="D668">
        <v>598.6</v>
      </c>
      <c r="E668">
        <v>0.5</v>
      </c>
      <c r="F668">
        <v>1.96</v>
      </c>
      <c r="G668">
        <v>563</v>
      </c>
      <c r="H668">
        <v>0.04</v>
      </c>
      <c r="I668">
        <v>0</v>
      </c>
      <c r="J668" t="str">
        <f>IFERROR(INDEX('Keeper Rankings'!$I$4:$I$530,MATCH('Overall 6x6'!A668,'Keeper Rankings'!$P$4:$P$530,0)),"")</f>
        <v/>
      </c>
      <c r="K668" s="5" t="s">
        <v>2402</v>
      </c>
    </row>
    <row r="669" spans="1:11" x14ac:dyDescent="0.25">
      <c r="A669" t="s">
        <v>695</v>
      </c>
      <c r="B669" t="s">
        <v>68</v>
      </c>
      <c r="C669" t="s">
        <v>14</v>
      </c>
      <c r="D669">
        <v>598.6</v>
      </c>
      <c r="E669">
        <v>0.2</v>
      </c>
      <c r="F669">
        <v>1.51</v>
      </c>
      <c r="G669">
        <v>781</v>
      </c>
      <c r="H669">
        <v>0.02</v>
      </c>
      <c r="I669">
        <v>-0.02</v>
      </c>
      <c r="J669" t="str">
        <f>IFERROR(INDEX('Keeper Rankings'!$I$4:$I$530,MATCH('Overall 6x6'!A669,'Keeper Rankings'!$P$4:$P$530,0)),"")</f>
        <v/>
      </c>
      <c r="K669" s="5" t="s">
        <v>2402</v>
      </c>
    </row>
    <row r="670" spans="1:11" x14ac:dyDescent="0.25">
      <c r="A670" t="s">
        <v>684</v>
      </c>
      <c r="B670" t="s">
        <v>140</v>
      </c>
      <c r="C670" t="s">
        <v>56</v>
      </c>
      <c r="D670">
        <v>598.70000000000005</v>
      </c>
      <c r="E670">
        <v>0</v>
      </c>
      <c r="F670" t="s">
        <v>128</v>
      </c>
      <c r="G670">
        <v>960</v>
      </c>
      <c r="H670">
        <v>-0.11</v>
      </c>
      <c r="I670">
        <v>-0.01</v>
      </c>
      <c r="J670">
        <f>IFERROR(INDEX('Keeper Rankings'!$I$4:$I$530,MATCH('Overall 6x6'!A670,'Keeper Rankings'!$P$4:$P$530,0)),"")</f>
        <v>639</v>
      </c>
      <c r="K670" s="5" t="s">
        <v>2402</v>
      </c>
    </row>
    <row r="671" spans="1:11" x14ac:dyDescent="0.25">
      <c r="A671" t="s">
        <v>731</v>
      </c>
      <c r="B671" t="s">
        <v>128</v>
      </c>
      <c r="C671" t="s">
        <v>56</v>
      </c>
      <c r="D671">
        <v>598.70000000000005</v>
      </c>
      <c r="E671">
        <v>0</v>
      </c>
      <c r="F671" t="s">
        <v>128</v>
      </c>
      <c r="G671">
        <v>989</v>
      </c>
      <c r="H671">
        <v>-0.11</v>
      </c>
      <c r="I671">
        <v>0.04</v>
      </c>
      <c r="J671" t="str">
        <f>IFERROR(INDEX('Keeper Rankings'!$I$4:$I$530,MATCH('Overall 6x6'!A671,'Keeper Rankings'!$P$4:$P$530,0)),"")</f>
        <v/>
      </c>
      <c r="K671" s="5" t="s">
        <v>2402</v>
      </c>
    </row>
    <row r="672" spans="1:11" x14ac:dyDescent="0.25">
      <c r="A672" t="s">
        <v>701</v>
      </c>
      <c r="B672" t="s">
        <v>16</v>
      </c>
      <c r="C672" t="s">
        <v>24</v>
      </c>
      <c r="D672">
        <v>598.79999999999995</v>
      </c>
      <c r="E672">
        <v>0.3</v>
      </c>
      <c r="F672" t="s">
        <v>128</v>
      </c>
      <c r="G672">
        <v>638</v>
      </c>
      <c r="H672">
        <v>0</v>
      </c>
      <c r="I672">
        <v>0.05</v>
      </c>
      <c r="J672" t="str">
        <f>IFERROR(INDEX('Keeper Rankings'!$I$4:$I$530,MATCH('Overall 6x6'!A672,'Keeper Rankings'!$P$4:$P$530,0)),"")</f>
        <v/>
      </c>
      <c r="K672" s="5" t="s">
        <v>2402</v>
      </c>
    </row>
    <row r="673" spans="1:11" x14ac:dyDescent="0.25">
      <c r="A673" t="s">
        <v>721</v>
      </c>
      <c r="B673" t="s">
        <v>74</v>
      </c>
      <c r="C673" t="s">
        <v>56</v>
      </c>
      <c r="D673">
        <v>598.9</v>
      </c>
      <c r="E673">
        <v>0.3</v>
      </c>
      <c r="F673">
        <v>4.3099999999999996</v>
      </c>
      <c r="G673">
        <v>650</v>
      </c>
      <c r="H673">
        <v>0.28000000000000003</v>
      </c>
      <c r="I673">
        <v>0.28000000000000003</v>
      </c>
      <c r="J673" t="str">
        <f>IFERROR(INDEX('Keeper Rankings'!$I$4:$I$530,MATCH('Overall 6x6'!A673,'Keeper Rankings'!$P$4:$P$530,0)),"")</f>
        <v/>
      </c>
      <c r="K673" s="5" t="s">
        <v>2402</v>
      </c>
    </row>
    <row r="674" spans="1:11" x14ac:dyDescent="0.25">
      <c r="A674" t="s">
        <v>758</v>
      </c>
      <c r="B674" t="s">
        <v>84</v>
      </c>
      <c r="C674" t="s">
        <v>62</v>
      </c>
      <c r="D674">
        <v>598.9</v>
      </c>
      <c r="E674">
        <v>0.6</v>
      </c>
      <c r="F674">
        <v>0.71</v>
      </c>
      <c r="G674">
        <v>494</v>
      </c>
      <c r="H674">
        <v>0.09</v>
      </c>
      <c r="I674">
        <v>0.02</v>
      </c>
      <c r="J674" t="str">
        <f>IFERROR(INDEX('Keeper Rankings'!$I$4:$I$530,MATCH('Overall 6x6'!A674,'Keeper Rankings'!$P$4:$P$530,0)),"")</f>
        <v/>
      </c>
      <c r="K674" s="5" t="s">
        <v>2402</v>
      </c>
    </row>
    <row r="675" spans="1:11" x14ac:dyDescent="0.25">
      <c r="A675" t="s">
        <v>706</v>
      </c>
      <c r="B675" t="s">
        <v>41</v>
      </c>
      <c r="C675" t="s">
        <v>17</v>
      </c>
      <c r="D675">
        <v>599</v>
      </c>
      <c r="E675">
        <v>0.4</v>
      </c>
      <c r="F675">
        <v>2.79</v>
      </c>
      <c r="G675">
        <v>616</v>
      </c>
      <c r="H675">
        <v>0.06</v>
      </c>
      <c r="I675">
        <v>0.65</v>
      </c>
      <c r="J675" t="str">
        <f>IFERROR(INDEX('Keeper Rankings'!$I$4:$I$530,MATCH('Overall 6x6'!A675,'Keeper Rankings'!$P$4:$P$530,0)),"")</f>
        <v/>
      </c>
      <c r="K675" s="5" t="s">
        <v>2402</v>
      </c>
    </row>
    <row r="676" spans="1:11" x14ac:dyDescent="0.25">
      <c r="A676" t="s">
        <v>741</v>
      </c>
      <c r="B676" t="s">
        <v>156</v>
      </c>
      <c r="C676" t="s">
        <v>17</v>
      </c>
      <c r="D676">
        <v>599</v>
      </c>
      <c r="E676">
        <v>0.3</v>
      </c>
      <c r="F676" t="s">
        <v>128</v>
      </c>
      <c r="G676">
        <v>693</v>
      </c>
      <c r="H676">
        <v>0</v>
      </c>
      <c r="I676">
        <v>-0.08</v>
      </c>
      <c r="J676" t="str">
        <f>IFERROR(INDEX('Keeper Rankings'!$I$4:$I$530,MATCH('Overall 6x6'!A676,'Keeper Rankings'!$P$4:$P$530,0)),"")</f>
        <v/>
      </c>
      <c r="K676" s="5" t="s">
        <v>2402</v>
      </c>
    </row>
    <row r="677" spans="1:11" x14ac:dyDescent="0.25">
      <c r="A677" t="s">
        <v>689</v>
      </c>
      <c r="B677">
        <v>0</v>
      </c>
      <c r="C677" t="s">
        <v>17</v>
      </c>
      <c r="D677">
        <v>599</v>
      </c>
      <c r="E677">
        <v>0.3</v>
      </c>
      <c r="F677" t="s">
        <v>128</v>
      </c>
      <c r="G677">
        <v>703</v>
      </c>
      <c r="H677">
        <v>0.03</v>
      </c>
      <c r="I677">
        <v>-0.09</v>
      </c>
      <c r="J677" t="str">
        <f>IFERROR(INDEX('Keeper Rankings'!$I$4:$I$530,MATCH('Overall 6x6'!A677,'Keeper Rankings'!$P$4:$P$530,0)),"")</f>
        <v/>
      </c>
      <c r="K677" s="5" t="s">
        <v>2402</v>
      </c>
    </row>
    <row r="678" spans="1:11" x14ac:dyDescent="0.25">
      <c r="A678" t="s">
        <v>702</v>
      </c>
      <c r="B678" t="s">
        <v>108</v>
      </c>
      <c r="C678" t="s">
        <v>24</v>
      </c>
      <c r="D678">
        <v>599.20000000000005</v>
      </c>
      <c r="E678">
        <v>0</v>
      </c>
      <c r="F678">
        <v>2.5099999999999998</v>
      </c>
      <c r="G678">
        <v>962</v>
      </c>
      <c r="H678">
        <v>0</v>
      </c>
      <c r="I678">
        <v>0</v>
      </c>
      <c r="J678" t="str">
        <f>IFERROR(INDEX('Keeper Rankings'!$I$4:$I$530,MATCH('Overall 6x6'!A678,'Keeper Rankings'!$P$4:$P$530,0)),"")</f>
        <v/>
      </c>
      <c r="K678" s="5" t="s">
        <v>2402</v>
      </c>
    </row>
    <row r="679" spans="1:11" x14ac:dyDescent="0.25">
      <c r="A679" t="s">
        <v>716</v>
      </c>
      <c r="B679" t="s">
        <v>33</v>
      </c>
      <c r="C679" t="s">
        <v>17</v>
      </c>
      <c r="D679">
        <v>599.20000000000005</v>
      </c>
      <c r="E679">
        <v>0.2</v>
      </c>
      <c r="F679">
        <v>2.61</v>
      </c>
      <c r="G679">
        <v>771</v>
      </c>
      <c r="H679">
        <v>0</v>
      </c>
      <c r="I679">
        <v>0.26</v>
      </c>
      <c r="J679" t="str">
        <f>IFERROR(INDEX('Keeper Rankings'!$I$4:$I$530,MATCH('Overall 6x6'!A679,'Keeper Rankings'!$P$4:$P$530,0)),"")</f>
        <v/>
      </c>
      <c r="K679" s="5" t="s">
        <v>2402</v>
      </c>
    </row>
    <row r="680" spans="1:11" x14ac:dyDescent="0.25">
      <c r="A680" t="s">
        <v>747</v>
      </c>
      <c r="B680">
        <v>0</v>
      </c>
      <c r="C680" t="s">
        <v>17</v>
      </c>
      <c r="D680">
        <v>599.20000000000005</v>
      </c>
      <c r="E680">
        <v>0.1</v>
      </c>
      <c r="F680">
        <v>0.68</v>
      </c>
      <c r="G680">
        <v>905</v>
      </c>
      <c r="H680">
        <v>-0.02</v>
      </c>
      <c r="I680">
        <v>0.02</v>
      </c>
      <c r="J680" t="str">
        <f>IFERROR(INDEX('Keeper Rankings'!$I$4:$I$530,MATCH('Overall 6x6'!A680,'Keeper Rankings'!$P$4:$P$530,0)),"")</f>
        <v/>
      </c>
      <c r="K680" s="5" t="s">
        <v>2402</v>
      </c>
    </row>
    <row r="681" spans="1:11" x14ac:dyDescent="0.25">
      <c r="A681" t="s">
        <v>753</v>
      </c>
      <c r="B681" t="s">
        <v>31</v>
      </c>
      <c r="C681" t="s">
        <v>56</v>
      </c>
      <c r="D681">
        <v>599.29999999999995</v>
      </c>
      <c r="E681">
        <v>-0.1</v>
      </c>
      <c r="F681" t="s">
        <v>128</v>
      </c>
      <c r="G681">
        <v>1109</v>
      </c>
      <c r="H681">
        <v>-0.11</v>
      </c>
      <c r="I681">
        <v>0</v>
      </c>
      <c r="J681" t="str">
        <f>IFERROR(INDEX('Keeper Rankings'!$I$4:$I$530,MATCH('Overall 6x6'!A681,'Keeper Rankings'!$P$4:$P$530,0)),"")</f>
        <v/>
      </c>
      <c r="K681" s="5" t="s">
        <v>2402</v>
      </c>
    </row>
    <row r="682" spans="1:11" x14ac:dyDescent="0.25">
      <c r="A682" t="s">
        <v>746</v>
      </c>
      <c r="B682" t="s">
        <v>41</v>
      </c>
      <c r="C682" t="s">
        <v>24</v>
      </c>
      <c r="D682">
        <v>599.29999999999995</v>
      </c>
      <c r="E682">
        <v>0.3</v>
      </c>
      <c r="F682">
        <v>4.92</v>
      </c>
      <c r="G682">
        <v>679</v>
      </c>
      <c r="H682">
        <v>0.01</v>
      </c>
      <c r="I682">
        <v>0.04</v>
      </c>
      <c r="J682" t="str">
        <f>IFERROR(INDEX('Keeper Rankings'!$I$4:$I$530,MATCH('Overall 6x6'!A682,'Keeper Rankings'!$P$4:$P$530,0)),"")</f>
        <v/>
      </c>
      <c r="K682" s="5" t="s">
        <v>2402</v>
      </c>
    </row>
    <row r="683" spans="1:11" x14ac:dyDescent="0.25">
      <c r="A683" t="s">
        <v>722</v>
      </c>
      <c r="B683" t="s">
        <v>108</v>
      </c>
      <c r="C683" t="s">
        <v>24</v>
      </c>
      <c r="D683">
        <v>599.4</v>
      </c>
      <c r="E683">
        <v>0.2</v>
      </c>
      <c r="F683">
        <v>3.22</v>
      </c>
      <c r="G683">
        <v>757</v>
      </c>
      <c r="H683">
        <v>0.02</v>
      </c>
      <c r="I683">
        <v>-0.11</v>
      </c>
      <c r="J683" t="str">
        <f>IFERROR(INDEX('Keeper Rankings'!$I$4:$I$530,MATCH('Overall 6x6'!A683,'Keeper Rankings'!$P$4:$P$530,0)),"")</f>
        <v/>
      </c>
      <c r="K683" s="5" t="s">
        <v>2402</v>
      </c>
    </row>
    <row r="684" spans="1:11" x14ac:dyDescent="0.25">
      <c r="A684" t="s">
        <v>707</v>
      </c>
      <c r="B684">
        <v>0</v>
      </c>
      <c r="C684" t="s">
        <v>14</v>
      </c>
      <c r="D684">
        <v>599.4</v>
      </c>
      <c r="E684">
        <v>0</v>
      </c>
      <c r="F684">
        <v>0.6</v>
      </c>
      <c r="G684">
        <v>1061</v>
      </c>
      <c r="H684">
        <v>0</v>
      </c>
      <c r="I684">
        <v>0.01</v>
      </c>
      <c r="J684" t="str">
        <f>IFERROR(INDEX('Keeper Rankings'!$I$4:$I$530,MATCH('Overall 6x6'!A684,'Keeper Rankings'!$P$4:$P$530,0)),"")</f>
        <v/>
      </c>
      <c r="K684" s="5" t="s">
        <v>2402</v>
      </c>
    </row>
    <row r="685" spans="1:11" x14ac:dyDescent="0.25">
      <c r="A685" t="s">
        <v>761</v>
      </c>
      <c r="B685" t="s">
        <v>128</v>
      </c>
      <c r="C685" t="s">
        <v>24</v>
      </c>
      <c r="D685">
        <v>599.5</v>
      </c>
      <c r="E685">
        <v>0.1</v>
      </c>
      <c r="F685" t="s">
        <v>128</v>
      </c>
      <c r="G685">
        <v>811</v>
      </c>
      <c r="H685">
        <v>0</v>
      </c>
      <c r="I685">
        <v>0.35</v>
      </c>
      <c r="J685" t="str">
        <f>IFERROR(INDEX('Keeper Rankings'!$I$4:$I$530,MATCH('Overall 6x6'!A685,'Keeper Rankings'!$P$4:$P$530,0)),"")</f>
        <v/>
      </c>
      <c r="K685" s="5" t="s">
        <v>2402</v>
      </c>
    </row>
    <row r="686" spans="1:11" x14ac:dyDescent="0.25">
      <c r="A686" t="s">
        <v>835</v>
      </c>
      <c r="B686" t="s">
        <v>31</v>
      </c>
      <c r="C686" t="s">
        <v>56</v>
      </c>
      <c r="D686">
        <v>599.5</v>
      </c>
      <c r="E686">
        <v>0.5</v>
      </c>
      <c r="F686">
        <v>3.91</v>
      </c>
      <c r="G686">
        <v>538</v>
      </c>
      <c r="H686">
        <v>0.46</v>
      </c>
      <c r="I686">
        <v>0.03</v>
      </c>
      <c r="J686" t="str">
        <f>IFERROR(INDEX('Keeper Rankings'!$I$4:$I$530,MATCH('Overall 6x6'!A686,'Keeper Rankings'!$P$4:$P$530,0)),"")</f>
        <v/>
      </c>
      <c r="K686" s="5" t="s">
        <v>2402</v>
      </c>
    </row>
    <row r="687" spans="1:11" x14ac:dyDescent="0.25">
      <c r="A687" t="s">
        <v>783</v>
      </c>
      <c r="B687" t="s">
        <v>35</v>
      </c>
      <c r="C687" t="s">
        <v>62</v>
      </c>
      <c r="D687">
        <v>599.5</v>
      </c>
      <c r="E687">
        <v>0.8</v>
      </c>
      <c r="F687">
        <v>1.65</v>
      </c>
      <c r="G687">
        <v>434</v>
      </c>
      <c r="H687">
        <v>0.17</v>
      </c>
      <c r="I687">
        <v>0.03</v>
      </c>
      <c r="J687" t="str">
        <f>IFERROR(INDEX('Keeper Rankings'!$I$4:$I$530,MATCH('Overall 6x6'!A687,'Keeper Rankings'!$P$4:$P$530,0)),"")</f>
        <v/>
      </c>
      <c r="K687" s="5" t="s">
        <v>2402</v>
      </c>
    </row>
    <row r="688" spans="1:11" x14ac:dyDescent="0.25">
      <c r="A688" t="s">
        <v>926</v>
      </c>
      <c r="B688" t="s">
        <v>28</v>
      </c>
      <c r="C688" t="s">
        <v>17</v>
      </c>
      <c r="D688">
        <v>599.5</v>
      </c>
      <c r="E688">
        <v>0.7</v>
      </c>
      <c r="F688">
        <v>3.17</v>
      </c>
      <c r="G688">
        <v>461</v>
      </c>
      <c r="H688">
        <v>0.02</v>
      </c>
      <c r="I688">
        <v>0.23</v>
      </c>
      <c r="J688" t="str">
        <f>IFERROR(INDEX('Keeper Rankings'!$I$4:$I$530,MATCH('Overall 6x6'!A688,'Keeper Rankings'!$P$4:$P$530,0)),"")</f>
        <v/>
      </c>
      <c r="K688" s="5" t="s">
        <v>2402</v>
      </c>
    </row>
    <row r="689" spans="1:11" x14ac:dyDescent="0.25">
      <c r="A689" t="s">
        <v>792</v>
      </c>
      <c r="B689" t="s">
        <v>145</v>
      </c>
      <c r="C689" t="s">
        <v>24</v>
      </c>
      <c r="D689">
        <v>599.6</v>
      </c>
      <c r="E689">
        <v>0.1</v>
      </c>
      <c r="F689" t="s">
        <v>128</v>
      </c>
      <c r="G689">
        <v>864</v>
      </c>
      <c r="H689">
        <v>0</v>
      </c>
      <c r="I689">
        <v>0.54</v>
      </c>
      <c r="J689" t="str">
        <f>IFERROR(INDEX('Keeper Rankings'!$I$4:$I$530,MATCH('Overall 6x6'!A689,'Keeper Rankings'!$P$4:$P$530,0)),"")</f>
        <v/>
      </c>
      <c r="K689" s="5" t="s">
        <v>2402</v>
      </c>
    </row>
    <row r="690" spans="1:11" x14ac:dyDescent="0.25">
      <c r="A690" t="s">
        <v>729</v>
      </c>
      <c r="B690" t="s">
        <v>145</v>
      </c>
      <c r="C690" t="s">
        <v>24</v>
      </c>
      <c r="D690">
        <v>599.6</v>
      </c>
      <c r="E690">
        <v>0.1</v>
      </c>
      <c r="F690">
        <v>6.29</v>
      </c>
      <c r="G690">
        <v>896</v>
      </c>
      <c r="H690">
        <v>0</v>
      </c>
      <c r="I690">
        <v>0.37</v>
      </c>
      <c r="J690" t="str">
        <f>IFERROR(INDEX('Keeper Rankings'!$I$4:$I$530,MATCH('Overall 6x6'!A690,'Keeper Rankings'!$P$4:$P$530,0)),"")</f>
        <v/>
      </c>
      <c r="K690" s="5" t="s">
        <v>2402</v>
      </c>
    </row>
    <row r="691" spans="1:11" x14ac:dyDescent="0.25">
      <c r="A691" t="s">
        <v>692</v>
      </c>
      <c r="B691">
        <v>0</v>
      </c>
      <c r="C691" t="s">
        <v>62</v>
      </c>
      <c r="D691">
        <v>599.6</v>
      </c>
      <c r="E691">
        <v>0.2</v>
      </c>
      <c r="F691" t="s">
        <v>128</v>
      </c>
      <c r="G691">
        <v>789</v>
      </c>
      <c r="H691">
        <v>0.02</v>
      </c>
      <c r="I691">
        <v>0.09</v>
      </c>
      <c r="J691" t="str">
        <f>IFERROR(INDEX('Keeper Rankings'!$I$4:$I$530,MATCH('Overall 6x6'!A691,'Keeper Rankings'!$P$4:$P$530,0)),"")</f>
        <v/>
      </c>
      <c r="K691" s="5" t="s">
        <v>2402</v>
      </c>
    </row>
    <row r="692" spans="1:11" x14ac:dyDescent="0.25">
      <c r="A692" t="s">
        <v>769</v>
      </c>
      <c r="B692">
        <v>0</v>
      </c>
      <c r="C692" t="s">
        <v>48</v>
      </c>
      <c r="D692">
        <v>599.6</v>
      </c>
      <c r="E692">
        <v>0.1</v>
      </c>
      <c r="F692">
        <v>0.69</v>
      </c>
      <c r="G692">
        <v>939</v>
      </c>
      <c r="H692">
        <v>-0.01</v>
      </c>
      <c r="I692">
        <v>0</v>
      </c>
      <c r="J692" t="str">
        <f>IFERROR(INDEX('Keeper Rankings'!$I$4:$I$530,MATCH('Overall 6x6'!A692,'Keeper Rankings'!$P$4:$P$530,0)),"")</f>
        <v/>
      </c>
      <c r="K692" s="5" t="s">
        <v>2402</v>
      </c>
    </row>
    <row r="693" spans="1:11" x14ac:dyDescent="0.25">
      <c r="A693" t="s">
        <v>829</v>
      </c>
      <c r="B693" t="s">
        <v>145</v>
      </c>
      <c r="C693" t="s">
        <v>24</v>
      </c>
      <c r="D693">
        <v>599.70000000000005</v>
      </c>
      <c r="E693">
        <v>0.5</v>
      </c>
      <c r="F693">
        <v>6.63</v>
      </c>
      <c r="G693">
        <v>521</v>
      </c>
      <c r="H693">
        <v>0.05</v>
      </c>
      <c r="I693">
        <v>0</v>
      </c>
      <c r="J693" t="str">
        <f>IFERROR(INDEX('Keeper Rankings'!$I$4:$I$530,MATCH('Overall 6x6'!A693,'Keeper Rankings'!$P$4:$P$530,0)),"")</f>
        <v/>
      </c>
      <c r="K693" s="5" t="s">
        <v>2402</v>
      </c>
    </row>
    <row r="694" spans="1:11" x14ac:dyDescent="0.25">
      <c r="A694" t="s">
        <v>737</v>
      </c>
      <c r="B694" t="s">
        <v>61</v>
      </c>
      <c r="C694" t="s">
        <v>56</v>
      </c>
      <c r="D694">
        <v>599.70000000000005</v>
      </c>
      <c r="E694">
        <v>0.5</v>
      </c>
      <c r="F694" t="s">
        <v>128</v>
      </c>
      <c r="G694">
        <v>532</v>
      </c>
      <c r="H694">
        <v>0.54</v>
      </c>
      <c r="I694">
        <v>0.08</v>
      </c>
      <c r="J694" t="str">
        <f>IFERROR(INDEX('Keeper Rankings'!$I$4:$I$530,MATCH('Overall 6x6'!A694,'Keeper Rankings'!$P$4:$P$530,0)),"")</f>
        <v/>
      </c>
      <c r="K694" s="5" t="s">
        <v>2402</v>
      </c>
    </row>
    <row r="695" spans="1:11" x14ac:dyDescent="0.25">
      <c r="A695" t="s">
        <v>894</v>
      </c>
      <c r="B695" t="s">
        <v>16</v>
      </c>
      <c r="C695" t="s">
        <v>24</v>
      </c>
      <c r="D695">
        <v>599.70000000000005</v>
      </c>
      <c r="E695">
        <v>0.2</v>
      </c>
      <c r="F695" t="s">
        <v>128</v>
      </c>
      <c r="G695">
        <v>731</v>
      </c>
      <c r="H695">
        <v>0</v>
      </c>
      <c r="I695">
        <v>7.0000000000000007E-2</v>
      </c>
      <c r="J695" t="str">
        <f>IFERROR(INDEX('Keeper Rankings'!$I$4:$I$530,MATCH('Overall 6x6'!A695,'Keeper Rankings'!$P$4:$P$530,0)),"")</f>
        <v/>
      </c>
      <c r="K695" s="5" t="s">
        <v>2402</v>
      </c>
    </row>
    <row r="696" spans="1:11" x14ac:dyDescent="0.25">
      <c r="A696" t="s">
        <v>740</v>
      </c>
      <c r="B696" t="s">
        <v>116</v>
      </c>
      <c r="C696" t="s">
        <v>21</v>
      </c>
      <c r="D696">
        <v>599.70000000000005</v>
      </c>
      <c r="E696">
        <v>0.1</v>
      </c>
      <c r="F696" t="s">
        <v>128</v>
      </c>
      <c r="G696">
        <v>909</v>
      </c>
      <c r="H696">
        <v>0</v>
      </c>
      <c r="I696">
        <v>0.18</v>
      </c>
      <c r="J696" t="str">
        <f>IFERROR(INDEX('Keeper Rankings'!$I$4:$I$530,MATCH('Overall 6x6'!A696,'Keeper Rankings'!$P$4:$P$530,0)),"")</f>
        <v/>
      </c>
      <c r="K696" s="5" t="s">
        <v>2402</v>
      </c>
    </row>
    <row r="697" spans="1:11" x14ac:dyDescent="0.25">
      <c r="A697" t="s">
        <v>720</v>
      </c>
      <c r="B697" t="s">
        <v>31</v>
      </c>
      <c r="C697" t="s">
        <v>21</v>
      </c>
      <c r="D697">
        <v>599.70000000000005</v>
      </c>
      <c r="E697">
        <v>0.5</v>
      </c>
      <c r="F697">
        <v>1.83</v>
      </c>
      <c r="G697">
        <v>575</v>
      </c>
      <c r="H697">
        <v>0.05</v>
      </c>
      <c r="I697">
        <v>0</v>
      </c>
      <c r="J697" t="str">
        <f>IFERROR(INDEX('Keeper Rankings'!$I$4:$I$530,MATCH('Overall 6x6'!A697,'Keeper Rankings'!$P$4:$P$530,0)),"")</f>
        <v/>
      </c>
      <c r="K697" s="5" t="s">
        <v>2402</v>
      </c>
    </row>
    <row r="698" spans="1:11" x14ac:dyDescent="0.25">
      <c r="A698" t="s">
        <v>742</v>
      </c>
      <c r="B698" t="s">
        <v>108</v>
      </c>
      <c r="C698" t="s">
        <v>17</v>
      </c>
      <c r="D698">
        <v>599.70000000000005</v>
      </c>
      <c r="E698">
        <v>0.7</v>
      </c>
      <c r="F698">
        <v>3.55</v>
      </c>
      <c r="G698">
        <v>460</v>
      </c>
      <c r="H698">
        <v>0.08</v>
      </c>
      <c r="I698">
        <v>0.01</v>
      </c>
      <c r="J698" t="str">
        <f>IFERROR(INDEX('Keeper Rankings'!$I$4:$I$530,MATCH('Overall 6x6'!A698,'Keeper Rankings'!$P$4:$P$530,0)),"")</f>
        <v/>
      </c>
      <c r="K698" s="5" t="s">
        <v>2402</v>
      </c>
    </row>
    <row r="699" spans="1:11" x14ac:dyDescent="0.25">
      <c r="A699" t="s">
        <v>718</v>
      </c>
      <c r="B699">
        <v>0</v>
      </c>
      <c r="C699" t="s">
        <v>66</v>
      </c>
      <c r="D699">
        <v>599.70000000000005</v>
      </c>
      <c r="E699">
        <v>-0.1</v>
      </c>
      <c r="F699">
        <v>0.76</v>
      </c>
      <c r="G699">
        <v>1131</v>
      </c>
      <c r="H699">
        <v>-0.01</v>
      </c>
      <c r="I699">
        <v>-0.02</v>
      </c>
      <c r="J699" t="str">
        <f>IFERROR(INDEX('Keeper Rankings'!$I$4:$I$530,MATCH('Overall 6x6'!A699,'Keeper Rankings'!$P$4:$P$530,0)),"")</f>
        <v/>
      </c>
      <c r="K699" s="5" t="s">
        <v>2402</v>
      </c>
    </row>
    <row r="700" spans="1:11" x14ac:dyDescent="0.25">
      <c r="A700" t="s">
        <v>732</v>
      </c>
      <c r="B700" t="s">
        <v>16</v>
      </c>
      <c r="C700" t="s">
        <v>24</v>
      </c>
      <c r="D700">
        <v>599.79999999999995</v>
      </c>
      <c r="E700">
        <v>0.1</v>
      </c>
      <c r="F700">
        <v>3.72</v>
      </c>
      <c r="G700">
        <v>872</v>
      </c>
      <c r="H700">
        <v>0.01</v>
      </c>
      <c r="I700">
        <v>0.02</v>
      </c>
      <c r="J700" t="str">
        <f>IFERROR(INDEX('Keeper Rankings'!$I$4:$I$530,MATCH('Overall 6x6'!A700,'Keeper Rankings'!$P$4:$P$530,0)),"")</f>
        <v/>
      </c>
      <c r="K700" s="5" t="s">
        <v>2402</v>
      </c>
    </row>
    <row r="701" spans="1:11" x14ac:dyDescent="0.25">
      <c r="A701" t="s">
        <v>774</v>
      </c>
      <c r="B701" t="s">
        <v>89</v>
      </c>
      <c r="C701" t="s">
        <v>56</v>
      </c>
      <c r="D701">
        <v>599.79999999999995</v>
      </c>
      <c r="E701">
        <v>0.1</v>
      </c>
      <c r="F701">
        <v>1.94</v>
      </c>
      <c r="G701">
        <v>899</v>
      </c>
      <c r="H701">
        <v>-0.09</v>
      </c>
      <c r="I701">
        <v>0.28999999999999998</v>
      </c>
      <c r="J701" t="str">
        <f>IFERROR(INDEX('Keeper Rankings'!$I$4:$I$530,MATCH('Overall 6x6'!A701,'Keeper Rankings'!$P$4:$P$530,0)),"")</f>
        <v/>
      </c>
      <c r="K701" s="5" t="s">
        <v>2402</v>
      </c>
    </row>
    <row r="702" spans="1:11" x14ac:dyDescent="0.25">
      <c r="A702" t="s">
        <v>861</v>
      </c>
      <c r="B702" t="s">
        <v>138</v>
      </c>
      <c r="C702" t="s">
        <v>62</v>
      </c>
      <c r="D702">
        <v>599.79999999999995</v>
      </c>
      <c r="E702">
        <v>0.1</v>
      </c>
      <c r="F702">
        <v>0.66</v>
      </c>
      <c r="G702">
        <v>903</v>
      </c>
      <c r="H702">
        <v>0</v>
      </c>
      <c r="I702">
        <v>0.16</v>
      </c>
      <c r="J702" t="str">
        <f>IFERROR(INDEX('Keeper Rankings'!$I$4:$I$530,MATCH('Overall 6x6'!A702,'Keeper Rankings'!$P$4:$P$530,0)),"")</f>
        <v/>
      </c>
      <c r="K702" s="5" t="s">
        <v>2402</v>
      </c>
    </row>
    <row r="703" spans="1:11" x14ac:dyDescent="0.25">
      <c r="A703" t="s">
        <v>1207</v>
      </c>
      <c r="B703" t="s">
        <v>140</v>
      </c>
      <c r="C703" t="s">
        <v>45</v>
      </c>
      <c r="D703">
        <v>599.79999999999995</v>
      </c>
      <c r="E703">
        <v>0.3</v>
      </c>
      <c r="F703">
        <v>1.49</v>
      </c>
      <c r="G703">
        <v>700</v>
      </c>
      <c r="H703">
        <v>0.01</v>
      </c>
      <c r="I703">
        <v>-0.08</v>
      </c>
      <c r="J703" t="str">
        <f>IFERROR(INDEX('Keeper Rankings'!$I$4:$I$530,MATCH('Overall 6x6'!A703,'Keeper Rankings'!$P$4:$P$530,0)),"")</f>
        <v/>
      </c>
      <c r="K703" s="5" t="s">
        <v>2402</v>
      </c>
    </row>
    <row r="704" spans="1:11" x14ac:dyDescent="0.25">
      <c r="A704" t="s">
        <v>777</v>
      </c>
      <c r="B704" t="s">
        <v>81</v>
      </c>
      <c r="C704" t="s">
        <v>56</v>
      </c>
      <c r="D704">
        <v>599.9</v>
      </c>
      <c r="E704">
        <v>0.4</v>
      </c>
      <c r="F704" t="s">
        <v>128</v>
      </c>
      <c r="G704">
        <v>588</v>
      </c>
      <c r="H704">
        <v>0.4</v>
      </c>
      <c r="I704">
        <v>0</v>
      </c>
      <c r="J704" t="str">
        <f>IFERROR(INDEX('Keeper Rankings'!$I$4:$I$530,MATCH('Overall 6x6'!A704,'Keeper Rankings'!$P$4:$P$530,0)),"")</f>
        <v/>
      </c>
      <c r="K704" s="5" t="s">
        <v>2402</v>
      </c>
    </row>
    <row r="705" spans="1:11" x14ac:dyDescent="0.25">
      <c r="A705" t="s">
        <v>778</v>
      </c>
      <c r="B705" t="s">
        <v>23</v>
      </c>
      <c r="C705" t="s">
        <v>24</v>
      </c>
      <c r="D705">
        <v>599.9</v>
      </c>
      <c r="E705">
        <v>0.1</v>
      </c>
      <c r="F705" t="s">
        <v>128</v>
      </c>
      <c r="G705">
        <v>818</v>
      </c>
      <c r="H705">
        <v>0</v>
      </c>
      <c r="I705">
        <v>-0.11</v>
      </c>
      <c r="J705" t="str">
        <f>IFERROR(INDEX('Keeper Rankings'!$I$4:$I$530,MATCH('Overall 6x6'!A705,'Keeper Rankings'!$P$4:$P$530,0)),"")</f>
        <v/>
      </c>
      <c r="K705" s="5" t="s">
        <v>2402</v>
      </c>
    </row>
    <row r="706" spans="1:11" x14ac:dyDescent="0.25">
      <c r="A706" t="s">
        <v>780</v>
      </c>
      <c r="B706" t="s">
        <v>128</v>
      </c>
      <c r="C706" t="s">
        <v>24</v>
      </c>
      <c r="D706">
        <v>599.9</v>
      </c>
      <c r="E706">
        <v>0.1</v>
      </c>
      <c r="F706" t="s">
        <v>128</v>
      </c>
      <c r="G706">
        <v>859</v>
      </c>
      <c r="H706">
        <v>0.03</v>
      </c>
      <c r="I706">
        <v>-0.01</v>
      </c>
      <c r="J706" t="str">
        <f>IFERROR(INDEX('Keeper Rankings'!$I$4:$I$530,MATCH('Overall 6x6'!A706,'Keeper Rankings'!$P$4:$P$530,0)),"")</f>
        <v/>
      </c>
      <c r="K706" s="5" t="s">
        <v>2402</v>
      </c>
    </row>
    <row r="707" spans="1:11" x14ac:dyDescent="0.25">
      <c r="A707" t="s">
        <v>734</v>
      </c>
      <c r="B707" t="s">
        <v>123</v>
      </c>
      <c r="C707" t="s">
        <v>24</v>
      </c>
      <c r="D707">
        <v>599.9</v>
      </c>
      <c r="E707">
        <v>0.3</v>
      </c>
      <c r="F707">
        <v>2.2799999999999998</v>
      </c>
      <c r="G707">
        <v>678</v>
      </c>
      <c r="H707">
        <v>0.03</v>
      </c>
      <c r="I707">
        <v>0.05</v>
      </c>
      <c r="J707" t="str">
        <f>IFERROR(INDEX('Keeper Rankings'!$I$4:$I$530,MATCH('Overall 6x6'!A707,'Keeper Rankings'!$P$4:$P$530,0)),"")</f>
        <v/>
      </c>
      <c r="K707" s="5" t="s">
        <v>2402</v>
      </c>
    </row>
    <row r="708" spans="1:11" x14ac:dyDescent="0.25">
      <c r="A708" t="s">
        <v>802</v>
      </c>
      <c r="B708" t="s">
        <v>123</v>
      </c>
      <c r="C708" t="s">
        <v>66</v>
      </c>
      <c r="D708">
        <v>599.9</v>
      </c>
      <c r="E708">
        <v>0.2</v>
      </c>
      <c r="F708">
        <v>0.66</v>
      </c>
      <c r="G708">
        <v>780</v>
      </c>
      <c r="H708">
        <v>0</v>
      </c>
      <c r="I708">
        <v>-0.01</v>
      </c>
      <c r="J708" t="str">
        <f>IFERROR(INDEX('Keeper Rankings'!$I$4:$I$530,MATCH('Overall 6x6'!A708,'Keeper Rankings'!$P$4:$P$530,0)),"")</f>
        <v/>
      </c>
      <c r="K708" s="5" t="s">
        <v>2402</v>
      </c>
    </row>
    <row r="709" spans="1:11" x14ac:dyDescent="0.25">
      <c r="A709" t="s">
        <v>708</v>
      </c>
      <c r="B709" t="s">
        <v>28</v>
      </c>
      <c r="C709" t="s">
        <v>21</v>
      </c>
      <c r="D709">
        <v>599.9</v>
      </c>
      <c r="E709">
        <v>0.1</v>
      </c>
      <c r="F709" t="s">
        <v>128</v>
      </c>
      <c r="G709">
        <v>934</v>
      </c>
      <c r="H709">
        <v>-0.01</v>
      </c>
      <c r="I709">
        <v>0.04</v>
      </c>
      <c r="J709" t="str">
        <f>IFERROR(INDEX('Keeper Rankings'!$I$4:$I$530,MATCH('Overall 6x6'!A709,'Keeper Rankings'!$P$4:$P$530,0)),"")</f>
        <v/>
      </c>
      <c r="K709" s="5" t="s">
        <v>2402</v>
      </c>
    </row>
    <row r="710" spans="1:11" x14ac:dyDescent="0.25">
      <c r="A710" t="s">
        <v>764</v>
      </c>
      <c r="B710" t="s">
        <v>10</v>
      </c>
      <c r="C710" t="s">
        <v>56</v>
      </c>
      <c r="D710">
        <v>600</v>
      </c>
      <c r="E710">
        <v>0.4</v>
      </c>
      <c r="F710">
        <v>4.12</v>
      </c>
      <c r="G710">
        <v>580</v>
      </c>
      <c r="H710">
        <v>0.2</v>
      </c>
      <c r="I710">
        <v>0.09</v>
      </c>
      <c r="J710" t="str">
        <f>IFERROR(INDEX('Keeper Rankings'!$I$4:$I$530,MATCH('Overall 6x6'!A710,'Keeper Rankings'!$P$4:$P$530,0)),"")</f>
        <v/>
      </c>
      <c r="K710" s="5" t="s">
        <v>2402</v>
      </c>
    </row>
    <row r="711" spans="1:11" x14ac:dyDescent="0.25">
      <c r="A711" t="s">
        <v>703</v>
      </c>
      <c r="B711" t="s">
        <v>28</v>
      </c>
      <c r="C711" t="s">
        <v>24</v>
      </c>
      <c r="D711">
        <v>600</v>
      </c>
      <c r="E711">
        <v>0.5</v>
      </c>
      <c r="F711">
        <v>3.5</v>
      </c>
      <c r="G711">
        <v>535</v>
      </c>
      <c r="H711">
        <v>0.06</v>
      </c>
      <c r="I711">
        <v>-0.02</v>
      </c>
      <c r="J711">
        <f>IFERROR(INDEX('Keeper Rankings'!$I$4:$I$530,MATCH('Overall 6x6'!A711,'Keeper Rankings'!$P$4:$P$530,0)),"")</f>
        <v>474.5</v>
      </c>
      <c r="K711" s="5" t="s">
        <v>2402</v>
      </c>
    </row>
    <row r="712" spans="1:11" x14ac:dyDescent="0.25">
      <c r="A712" t="s">
        <v>799</v>
      </c>
      <c r="B712" t="s">
        <v>74</v>
      </c>
      <c r="C712" t="s">
        <v>56</v>
      </c>
      <c r="D712">
        <v>600</v>
      </c>
      <c r="E712">
        <v>0.1</v>
      </c>
      <c r="F712" t="s">
        <v>128</v>
      </c>
      <c r="G712">
        <v>853</v>
      </c>
      <c r="H712">
        <v>0</v>
      </c>
      <c r="I712">
        <v>-0.02</v>
      </c>
      <c r="J712" t="str">
        <f>IFERROR(INDEX('Keeper Rankings'!$I$4:$I$530,MATCH('Overall 6x6'!A712,'Keeper Rankings'!$P$4:$P$530,0)),"")</f>
        <v/>
      </c>
      <c r="K712" s="5" t="s">
        <v>2402</v>
      </c>
    </row>
    <row r="713" spans="1:11" x14ac:dyDescent="0.25">
      <c r="A713" t="s">
        <v>819</v>
      </c>
      <c r="B713" t="s">
        <v>99</v>
      </c>
      <c r="C713" t="s">
        <v>56</v>
      </c>
      <c r="D713">
        <v>600</v>
      </c>
      <c r="E713">
        <v>0.3</v>
      </c>
      <c r="F713">
        <v>3.92</v>
      </c>
      <c r="G713">
        <v>659</v>
      </c>
      <c r="H713">
        <v>0.19</v>
      </c>
      <c r="I713">
        <v>0</v>
      </c>
      <c r="J713" t="str">
        <f>IFERROR(INDEX('Keeper Rankings'!$I$4:$I$530,MATCH('Overall 6x6'!A713,'Keeper Rankings'!$P$4:$P$530,0)),"")</f>
        <v/>
      </c>
      <c r="K713" s="5" t="s">
        <v>2402</v>
      </c>
    </row>
    <row r="714" spans="1:11" x14ac:dyDescent="0.25">
      <c r="A714" t="s">
        <v>767</v>
      </c>
      <c r="B714" t="s">
        <v>99</v>
      </c>
      <c r="C714" t="s">
        <v>56</v>
      </c>
      <c r="D714">
        <v>600</v>
      </c>
      <c r="E714">
        <v>0.4</v>
      </c>
      <c r="F714">
        <v>4.9000000000000004</v>
      </c>
      <c r="G714">
        <v>603</v>
      </c>
      <c r="H714">
        <v>0.25</v>
      </c>
      <c r="I714">
        <v>0.1</v>
      </c>
      <c r="J714" t="str">
        <f>IFERROR(INDEX('Keeper Rankings'!$I$4:$I$530,MATCH('Overall 6x6'!A714,'Keeper Rankings'!$P$4:$P$530,0)),"")</f>
        <v/>
      </c>
      <c r="K714" s="5" t="s">
        <v>2402</v>
      </c>
    </row>
    <row r="715" spans="1:11" x14ac:dyDescent="0.25">
      <c r="A715" t="s">
        <v>751</v>
      </c>
      <c r="B715" t="s">
        <v>16</v>
      </c>
      <c r="C715" t="s">
        <v>56</v>
      </c>
      <c r="D715">
        <v>600</v>
      </c>
      <c r="E715">
        <v>0</v>
      </c>
      <c r="F715">
        <v>3.91</v>
      </c>
      <c r="G715">
        <v>1018</v>
      </c>
      <c r="H715">
        <v>-0.08</v>
      </c>
      <c r="I715">
        <v>0.51</v>
      </c>
      <c r="J715" t="str">
        <f>IFERROR(INDEX('Keeper Rankings'!$I$4:$I$530,MATCH('Overall 6x6'!A715,'Keeper Rankings'!$P$4:$P$530,0)),"")</f>
        <v/>
      </c>
      <c r="K715" s="5" t="s">
        <v>2402</v>
      </c>
    </row>
    <row r="716" spans="1:11" x14ac:dyDescent="0.25">
      <c r="A716" t="s">
        <v>745</v>
      </c>
      <c r="B716" t="s">
        <v>81</v>
      </c>
      <c r="C716" t="s">
        <v>17</v>
      </c>
      <c r="D716">
        <v>600</v>
      </c>
      <c r="E716">
        <v>0.2</v>
      </c>
      <c r="F716">
        <v>1.81</v>
      </c>
      <c r="G716">
        <v>773</v>
      </c>
      <c r="H716">
        <v>0</v>
      </c>
      <c r="I716">
        <v>0.2</v>
      </c>
      <c r="J716">
        <f>IFERROR(INDEX('Keeper Rankings'!$I$4:$I$530,MATCH('Overall 6x6'!A716,'Keeper Rankings'!$P$4:$P$530,0)),"")</f>
        <v>567.5</v>
      </c>
      <c r="K716" s="5" t="s">
        <v>2402</v>
      </c>
    </row>
    <row r="717" spans="1:11" x14ac:dyDescent="0.25">
      <c r="A717" t="s">
        <v>844</v>
      </c>
      <c r="B717" t="s">
        <v>10</v>
      </c>
      <c r="C717" t="s">
        <v>21</v>
      </c>
      <c r="D717">
        <v>600</v>
      </c>
      <c r="E717">
        <v>0.3</v>
      </c>
      <c r="F717">
        <v>1.35</v>
      </c>
      <c r="G717">
        <v>689</v>
      </c>
      <c r="H717">
        <v>0.02</v>
      </c>
      <c r="I717">
        <v>-0.03</v>
      </c>
      <c r="J717" t="str">
        <f>IFERROR(INDEX('Keeper Rankings'!$I$4:$I$530,MATCH('Overall 6x6'!A717,'Keeper Rankings'!$P$4:$P$530,0)),"")</f>
        <v/>
      </c>
      <c r="K717" s="5" t="s">
        <v>2402</v>
      </c>
    </row>
    <row r="718" spans="1:11" x14ac:dyDescent="0.25">
      <c r="A718" t="s">
        <v>812</v>
      </c>
      <c r="B718" t="s">
        <v>61</v>
      </c>
      <c r="C718" t="s">
        <v>48</v>
      </c>
      <c r="D718">
        <v>600</v>
      </c>
      <c r="E718">
        <v>0</v>
      </c>
      <c r="F718">
        <v>0.94</v>
      </c>
      <c r="G718">
        <v>1070</v>
      </c>
      <c r="H718">
        <v>-0.01</v>
      </c>
      <c r="I718">
        <v>0</v>
      </c>
      <c r="J718" t="str">
        <f>IFERROR(INDEX('Keeper Rankings'!$I$4:$I$530,MATCH('Overall 6x6'!A718,'Keeper Rankings'!$P$4:$P$530,0)),"")</f>
        <v/>
      </c>
      <c r="K718" s="5" t="s">
        <v>2402</v>
      </c>
    </row>
    <row r="719" spans="1:11" x14ac:dyDescent="0.25">
      <c r="A719" t="s">
        <v>763</v>
      </c>
      <c r="B719" t="s">
        <v>33</v>
      </c>
      <c r="C719" t="s">
        <v>56</v>
      </c>
      <c r="D719">
        <v>600.1</v>
      </c>
      <c r="E719">
        <v>0.5</v>
      </c>
      <c r="F719">
        <v>4.29</v>
      </c>
      <c r="G719">
        <v>518</v>
      </c>
      <c r="H719">
        <v>0.51</v>
      </c>
      <c r="I719">
        <v>0.25</v>
      </c>
      <c r="J719" t="str">
        <f>IFERROR(INDEX('Keeper Rankings'!$I$4:$I$530,MATCH('Overall 6x6'!A719,'Keeper Rankings'!$P$4:$P$530,0)),"")</f>
        <v/>
      </c>
      <c r="K719" s="5" t="s">
        <v>2402</v>
      </c>
    </row>
    <row r="720" spans="1:11" x14ac:dyDescent="0.25">
      <c r="A720" t="s">
        <v>765</v>
      </c>
      <c r="B720" t="s">
        <v>156</v>
      </c>
      <c r="C720" t="s">
        <v>56</v>
      </c>
      <c r="D720">
        <v>600.1</v>
      </c>
      <c r="E720">
        <v>0.2</v>
      </c>
      <c r="F720" t="s">
        <v>128</v>
      </c>
      <c r="G720">
        <v>715</v>
      </c>
      <c r="H720">
        <v>-0.03</v>
      </c>
      <c r="I720">
        <v>0.59</v>
      </c>
      <c r="J720" t="str">
        <f>IFERROR(INDEX('Keeper Rankings'!$I$4:$I$530,MATCH('Overall 6x6'!A720,'Keeper Rankings'!$P$4:$P$530,0)),"")</f>
        <v/>
      </c>
      <c r="K720" s="5" t="s">
        <v>2402</v>
      </c>
    </row>
    <row r="721" spans="1:11" x14ac:dyDescent="0.25">
      <c r="A721" t="s">
        <v>785</v>
      </c>
      <c r="B721" t="s">
        <v>145</v>
      </c>
      <c r="C721" t="s">
        <v>56</v>
      </c>
      <c r="D721">
        <v>600.1</v>
      </c>
      <c r="E721">
        <v>0.2</v>
      </c>
      <c r="F721">
        <v>4.95</v>
      </c>
      <c r="G721">
        <v>728</v>
      </c>
      <c r="H721">
        <v>7.0000000000000007E-2</v>
      </c>
      <c r="I721">
        <v>-0.01</v>
      </c>
      <c r="J721" t="str">
        <f>IFERROR(INDEX('Keeper Rankings'!$I$4:$I$530,MATCH('Overall 6x6'!A721,'Keeper Rankings'!$P$4:$P$530,0)),"")</f>
        <v/>
      </c>
      <c r="K721" s="5" t="s">
        <v>2402</v>
      </c>
    </row>
    <row r="722" spans="1:11" x14ac:dyDescent="0.25">
      <c r="A722" t="s">
        <v>727</v>
      </c>
      <c r="B722" t="s">
        <v>33</v>
      </c>
      <c r="C722" t="s">
        <v>56</v>
      </c>
      <c r="D722">
        <v>600.1</v>
      </c>
      <c r="E722">
        <v>0.1</v>
      </c>
      <c r="F722">
        <v>0.99</v>
      </c>
      <c r="G722">
        <v>860</v>
      </c>
      <c r="H722">
        <v>0.26</v>
      </c>
      <c r="I722">
        <v>0.04</v>
      </c>
      <c r="J722" t="str">
        <f>IFERROR(INDEX('Keeper Rankings'!$I$4:$I$530,MATCH('Overall 6x6'!A722,'Keeper Rankings'!$P$4:$P$530,0)),"")</f>
        <v/>
      </c>
      <c r="K722" s="5" t="s">
        <v>2402</v>
      </c>
    </row>
    <row r="723" spans="1:11" x14ac:dyDescent="0.25">
      <c r="A723" t="s">
        <v>771</v>
      </c>
      <c r="B723" t="s">
        <v>19</v>
      </c>
      <c r="C723" t="s">
        <v>56</v>
      </c>
      <c r="D723">
        <v>600.1</v>
      </c>
      <c r="E723">
        <v>0.4</v>
      </c>
      <c r="F723">
        <v>4.1100000000000003</v>
      </c>
      <c r="G723">
        <v>613</v>
      </c>
      <c r="H723">
        <v>0.32</v>
      </c>
      <c r="I723">
        <v>0.32</v>
      </c>
      <c r="J723" t="str">
        <f>IFERROR(INDEX('Keeper Rankings'!$I$4:$I$530,MATCH('Overall 6x6'!A723,'Keeper Rankings'!$P$4:$P$530,0)),"")</f>
        <v/>
      </c>
      <c r="K723" s="5" t="s">
        <v>2402</v>
      </c>
    </row>
    <row r="724" spans="1:11" x14ac:dyDescent="0.25">
      <c r="A724" t="s">
        <v>744</v>
      </c>
      <c r="B724" t="s">
        <v>16</v>
      </c>
      <c r="C724" t="s">
        <v>56</v>
      </c>
      <c r="D724">
        <v>600.1</v>
      </c>
      <c r="E724">
        <v>0.3</v>
      </c>
      <c r="F724" t="s">
        <v>128</v>
      </c>
      <c r="G724">
        <v>681</v>
      </c>
      <c r="H724">
        <v>0.18</v>
      </c>
      <c r="I724">
        <v>0.02</v>
      </c>
      <c r="J724" t="str">
        <f>IFERROR(INDEX('Keeper Rankings'!$I$4:$I$530,MATCH('Overall 6x6'!A724,'Keeper Rankings'!$P$4:$P$530,0)),"")</f>
        <v/>
      </c>
      <c r="K724" s="5" t="s">
        <v>2402</v>
      </c>
    </row>
    <row r="725" spans="1:11" x14ac:dyDescent="0.25">
      <c r="A725" t="s">
        <v>762</v>
      </c>
      <c r="B725" t="s">
        <v>140</v>
      </c>
      <c r="C725" t="s">
        <v>62</v>
      </c>
      <c r="D725">
        <v>600.1</v>
      </c>
      <c r="E725">
        <v>0.6</v>
      </c>
      <c r="F725" t="s">
        <v>128</v>
      </c>
      <c r="G725">
        <v>495</v>
      </c>
      <c r="H725">
        <v>0.1</v>
      </c>
      <c r="I725">
        <v>0.49</v>
      </c>
      <c r="J725" t="str">
        <f>IFERROR(INDEX('Keeper Rankings'!$I$4:$I$530,MATCH('Overall 6x6'!A725,'Keeper Rankings'!$P$4:$P$530,0)),"")</f>
        <v/>
      </c>
      <c r="K725" s="5" t="s">
        <v>2402</v>
      </c>
    </row>
    <row r="726" spans="1:11" x14ac:dyDescent="0.25">
      <c r="A726" t="s">
        <v>772</v>
      </c>
      <c r="B726" t="s">
        <v>19</v>
      </c>
      <c r="C726" t="s">
        <v>62</v>
      </c>
      <c r="D726">
        <v>600.1</v>
      </c>
      <c r="E726">
        <v>0.3</v>
      </c>
      <c r="F726">
        <v>0.72</v>
      </c>
      <c r="G726">
        <v>697</v>
      </c>
      <c r="H726">
        <v>0.02</v>
      </c>
      <c r="I726">
        <v>-0.09</v>
      </c>
      <c r="J726" t="str">
        <f>IFERROR(INDEX('Keeper Rankings'!$I$4:$I$530,MATCH('Overall 6x6'!A726,'Keeper Rankings'!$P$4:$P$530,0)),"")</f>
        <v/>
      </c>
      <c r="K726" s="5" t="s">
        <v>2402</v>
      </c>
    </row>
    <row r="727" spans="1:11" x14ac:dyDescent="0.25">
      <c r="A727" t="s">
        <v>865</v>
      </c>
      <c r="B727" t="s">
        <v>116</v>
      </c>
      <c r="C727" t="s">
        <v>24</v>
      </c>
      <c r="D727">
        <v>600.20000000000005</v>
      </c>
      <c r="E727">
        <v>0.2</v>
      </c>
      <c r="F727">
        <v>6.07</v>
      </c>
      <c r="G727">
        <v>718</v>
      </c>
      <c r="H727">
        <v>0.01</v>
      </c>
      <c r="I727">
        <v>0.03</v>
      </c>
      <c r="J727" t="str">
        <f>IFERROR(INDEX('Keeper Rankings'!$I$4:$I$530,MATCH('Overall 6x6'!A727,'Keeper Rankings'!$P$4:$P$530,0)),"")</f>
        <v/>
      </c>
      <c r="K727" s="5" t="s">
        <v>2402</v>
      </c>
    </row>
    <row r="728" spans="1:11" x14ac:dyDescent="0.25">
      <c r="A728" t="s">
        <v>749</v>
      </c>
      <c r="B728" t="s">
        <v>52</v>
      </c>
      <c r="C728" t="s">
        <v>56</v>
      </c>
      <c r="D728">
        <v>600.20000000000005</v>
      </c>
      <c r="E728">
        <v>0.4</v>
      </c>
      <c r="F728">
        <v>3.44</v>
      </c>
      <c r="G728">
        <v>590</v>
      </c>
      <c r="H728">
        <v>0.28999999999999998</v>
      </c>
      <c r="I728">
        <v>-0.01</v>
      </c>
      <c r="J728" t="str">
        <f>IFERROR(INDEX('Keeper Rankings'!$I$4:$I$530,MATCH('Overall 6x6'!A728,'Keeper Rankings'!$P$4:$P$530,0)),"")</f>
        <v/>
      </c>
      <c r="K728" s="5" t="s">
        <v>2402</v>
      </c>
    </row>
    <row r="729" spans="1:11" x14ac:dyDescent="0.25">
      <c r="A729" t="s">
        <v>856</v>
      </c>
      <c r="B729" t="s">
        <v>61</v>
      </c>
      <c r="C729" t="s">
        <v>56</v>
      </c>
      <c r="D729">
        <v>600.20000000000005</v>
      </c>
      <c r="E729">
        <v>0.3</v>
      </c>
      <c r="F729">
        <v>4.5</v>
      </c>
      <c r="G729">
        <v>652</v>
      </c>
      <c r="H729">
        <v>0.15</v>
      </c>
      <c r="I729">
        <v>0.4</v>
      </c>
      <c r="J729" t="str">
        <f>IFERROR(INDEX('Keeper Rankings'!$I$4:$I$530,MATCH('Overall 6x6'!A729,'Keeper Rankings'!$P$4:$P$530,0)),"")</f>
        <v/>
      </c>
      <c r="K729" s="5" t="s">
        <v>2402</v>
      </c>
    </row>
    <row r="730" spans="1:11" x14ac:dyDescent="0.25">
      <c r="A730" t="s">
        <v>1071</v>
      </c>
      <c r="B730" t="s">
        <v>38</v>
      </c>
      <c r="C730" t="s">
        <v>56</v>
      </c>
      <c r="D730">
        <v>600.20000000000005</v>
      </c>
      <c r="E730">
        <v>0.2</v>
      </c>
      <c r="F730" t="s">
        <v>128</v>
      </c>
      <c r="G730">
        <v>751</v>
      </c>
      <c r="H730">
        <v>0.05</v>
      </c>
      <c r="I730">
        <v>0</v>
      </c>
      <c r="J730" t="str">
        <f>IFERROR(INDEX('Keeper Rankings'!$I$4:$I$530,MATCH('Overall 6x6'!A730,'Keeper Rankings'!$P$4:$P$530,0)),"")</f>
        <v/>
      </c>
      <c r="K730" s="5" t="s">
        <v>2402</v>
      </c>
    </row>
    <row r="731" spans="1:11" x14ac:dyDescent="0.25">
      <c r="A731" t="s">
        <v>795</v>
      </c>
      <c r="B731" t="s">
        <v>33</v>
      </c>
      <c r="C731" t="s">
        <v>56</v>
      </c>
      <c r="D731">
        <v>600.20000000000005</v>
      </c>
      <c r="E731">
        <v>0.1</v>
      </c>
      <c r="F731">
        <v>3.61</v>
      </c>
      <c r="G731">
        <v>881</v>
      </c>
      <c r="H731">
        <v>-0.06</v>
      </c>
      <c r="I731">
        <v>0.21</v>
      </c>
      <c r="J731" t="str">
        <f>IFERROR(INDEX('Keeper Rankings'!$I$4:$I$530,MATCH('Overall 6x6'!A731,'Keeper Rankings'!$P$4:$P$530,0)),"")</f>
        <v/>
      </c>
      <c r="K731" s="5" t="s">
        <v>2402</v>
      </c>
    </row>
    <row r="732" spans="1:11" x14ac:dyDescent="0.25">
      <c r="A732" t="s">
        <v>759</v>
      </c>
      <c r="B732" t="s">
        <v>31</v>
      </c>
      <c r="C732" t="s">
        <v>17</v>
      </c>
      <c r="D732">
        <v>600.20000000000005</v>
      </c>
      <c r="E732">
        <v>0</v>
      </c>
      <c r="F732">
        <v>0.14000000000000001</v>
      </c>
      <c r="G732">
        <v>1037</v>
      </c>
      <c r="H732">
        <v>-0.02</v>
      </c>
      <c r="I732">
        <v>0.03</v>
      </c>
      <c r="J732" t="str">
        <f>IFERROR(INDEX('Keeper Rankings'!$I$4:$I$530,MATCH('Overall 6x6'!A732,'Keeper Rankings'!$P$4:$P$530,0)),"")</f>
        <v/>
      </c>
      <c r="K732" s="5" t="s">
        <v>2402</v>
      </c>
    </row>
    <row r="733" spans="1:11" x14ac:dyDescent="0.25">
      <c r="A733" t="s">
        <v>882</v>
      </c>
      <c r="B733" t="s">
        <v>26</v>
      </c>
      <c r="C733" t="s">
        <v>143</v>
      </c>
      <c r="D733">
        <v>600.20000000000005</v>
      </c>
      <c r="E733">
        <v>0.2</v>
      </c>
      <c r="F733" t="s">
        <v>128</v>
      </c>
      <c r="G733">
        <v>775</v>
      </c>
      <c r="H733">
        <v>0</v>
      </c>
      <c r="I733">
        <v>0.06</v>
      </c>
      <c r="J733" t="str">
        <f>IFERROR(INDEX('Keeper Rankings'!$I$4:$I$530,MATCH('Overall 6x6'!A733,'Keeper Rankings'!$P$4:$P$530,0)),"")</f>
        <v/>
      </c>
      <c r="K733" s="5" t="s">
        <v>2402</v>
      </c>
    </row>
    <row r="734" spans="1:11" x14ac:dyDescent="0.25">
      <c r="A734" t="s">
        <v>825</v>
      </c>
      <c r="B734" t="s">
        <v>140</v>
      </c>
      <c r="C734" t="s">
        <v>62</v>
      </c>
      <c r="D734">
        <v>600.20000000000005</v>
      </c>
      <c r="E734">
        <v>-0.1</v>
      </c>
      <c r="F734">
        <v>1.33</v>
      </c>
      <c r="G734">
        <v>1128</v>
      </c>
      <c r="H734">
        <v>0.03</v>
      </c>
      <c r="I734">
        <v>0</v>
      </c>
      <c r="J734" t="str">
        <f>IFERROR(INDEX('Keeper Rankings'!$I$4:$I$530,MATCH('Overall 6x6'!A734,'Keeper Rankings'!$P$4:$P$530,0)),"")</f>
        <v/>
      </c>
      <c r="K734" s="5" t="s">
        <v>2402</v>
      </c>
    </row>
    <row r="735" spans="1:11" x14ac:dyDescent="0.25">
      <c r="A735" t="s">
        <v>776</v>
      </c>
      <c r="B735" t="s">
        <v>23</v>
      </c>
      <c r="C735" t="s">
        <v>17</v>
      </c>
      <c r="D735">
        <v>600.20000000000005</v>
      </c>
      <c r="E735">
        <v>0.1</v>
      </c>
      <c r="F735">
        <v>0.65</v>
      </c>
      <c r="G735">
        <v>944</v>
      </c>
      <c r="H735">
        <v>-0.01</v>
      </c>
      <c r="I735">
        <v>0.17</v>
      </c>
      <c r="J735" t="str">
        <f>IFERROR(INDEX('Keeper Rankings'!$I$4:$I$530,MATCH('Overall 6x6'!A735,'Keeper Rankings'!$P$4:$P$530,0)),"")</f>
        <v/>
      </c>
      <c r="K735" s="5" t="s">
        <v>2402</v>
      </c>
    </row>
    <row r="736" spans="1:11" x14ac:dyDescent="0.25">
      <c r="A736" t="s">
        <v>739</v>
      </c>
      <c r="B736" t="s">
        <v>41</v>
      </c>
      <c r="C736" t="s">
        <v>62</v>
      </c>
      <c r="D736">
        <v>600.20000000000005</v>
      </c>
      <c r="E736">
        <v>0.3</v>
      </c>
      <c r="F736">
        <v>0.64</v>
      </c>
      <c r="G736">
        <v>707</v>
      </c>
      <c r="H736">
        <v>0.09</v>
      </c>
      <c r="I736">
        <v>0.57999999999999996</v>
      </c>
      <c r="J736" t="str">
        <f>IFERROR(INDEX('Keeper Rankings'!$I$4:$I$530,MATCH('Overall 6x6'!A736,'Keeper Rankings'!$P$4:$P$530,0)),"")</f>
        <v/>
      </c>
      <c r="K736" s="5" t="s">
        <v>2402</v>
      </c>
    </row>
    <row r="737" spans="1:11" x14ac:dyDescent="0.25">
      <c r="A737" t="s">
        <v>813</v>
      </c>
      <c r="B737" t="s">
        <v>26</v>
      </c>
      <c r="C737" t="s">
        <v>56</v>
      </c>
      <c r="D737">
        <v>600.29999999999995</v>
      </c>
      <c r="E737">
        <v>0.5</v>
      </c>
      <c r="F737">
        <v>3.59</v>
      </c>
      <c r="G737">
        <v>520</v>
      </c>
      <c r="H737">
        <v>0.52</v>
      </c>
      <c r="I737">
        <v>7.0000000000000007E-2</v>
      </c>
      <c r="J737" t="str">
        <f>IFERROR(INDEX('Keeper Rankings'!$I$4:$I$530,MATCH('Overall 6x6'!A737,'Keeper Rankings'!$P$4:$P$530,0)),"")</f>
        <v/>
      </c>
      <c r="K737" s="5" t="s">
        <v>2402</v>
      </c>
    </row>
    <row r="738" spans="1:11" x14ac:dyDescent="0.25">
      <c r="A738" t="s">
        <v>828</v>
      </c>
      <c r="B738" t="s">
        <v>99</v>
      </c>
      <c r="C738" t="s">
        <v>56</v>
      </c>
      <c r="D738">
        <v>600.29999999999995</v>
      </c>
      <c r="E738">
        <v>0.3</v>
      </c>
      <c r="F738">
        <v>4.09</v>
      </c>
      <c r="G738">
        <v>641</v>
      </c>
      <c r="H738">
        <v>0.14000000000000001</v>
      </c>
      <c r="I738">
        <v>0.03</v>
      </c>
      <c r="J738" t="str">
        <f>IFERROR(INDEX('Keeper Rankings'!$I$4:$I$530,MATCH('Overall 6x6'!A738,'Keeper Rankings'!$P$4:$P$530,0)),"")</f>
        <v/>
      </c>
      <c r="K738" s="5" t="s">
        <v>2402</v>
      </c>
    </row>
    <row r="739" spans="1:11" x14ac:dyDescent="0.25">
      <c r="A739" t="s">
        <v>766</v>
      </c>
      <c r="B739" t="s">
        <v>84</v>
      </c>
      <c r="C739" t="s">
        <v>24</v>
      </c>
      <c r="D739">
        <v>600.29999999999995</v>
      </c>
      <c r="E739">
        <v>0</v>
      </c>
      <c r="F739">
        <v>3.81</v>
      </c>
      <c r="G739">
        <v>981</v>
      </c>
      <c r="H739">
        <v>0</v>
      </c>
      <c r="I739">
        <v>0.13</v>
      </c>
      <c r="J739" t="str">
        <f>IFERROR(INDEX('Keeper Rankings'!$I$4:$I$530,MATCH('Overall 6x6'!A739,'Keeper Rankings'!$P$4:$P$530,0)),"")</f>
        <v/>
      </c>
      <c r="K739" s="5" t="s">
        <v>2402</v>
      </c>
    </row>
    <row r="740" spans="1:11" x14ac:dyDescent="0.25">
      <c r="A740" t="s">
        <v>787</v>
      </c>
      <c r="B740" t="s">
        <v>68</v>
      </c>
      <c r="C740" t="s">
        <v>24</v>
      </c>
      <c r="D740">
        <v>600.29999999999995</v>
      </c>
      <c r="E740">
        <v>1.2</v>
      </c>
      <c r="F740">
        <v>7.6</v>
      </c>
      <c r="G740">
        <v>319</v>
      </c>
      <c r="H740">
        <v>0.13</v>
      </c>
      <c r="I740">
        <v>-0.01</v>
      </c>
      <c r="J740" t="str">
        <f>IFERROR(INDEX('Keeper Rankings'!$I$4:$I$530,MATCH('Overall 6x6'!A740,'Keeper Rankings'!$P$4:$P$530,0)),"")</f>
        <v/>
      </c>
      <c r="K740" s="5" t="s">
        <v>2402</v>
      </c>
    </row>
    <row r="741" spans="1:11" x14ac:dyDescent="0.25">
      <c r="A741" t="s">
        <v>1115</v>
      </c>
      <c r="B741" t="s">
        <v>43</v>
      </c>
      <c r="C741" t="s">
        <v>56</v>
      </c>
      <c r="D741">
        <v>600.29999999999995</v>
      </c>
      <c r="E741">
        <v>0.1</v>
      </c>
      <c r="F741">
        <v>3.09</v>
      </c>
      <c r="G741">
        <v>882</v>
      </c>
      <c r="H741">
        <v>-0.1</v>
      </c>
      <c r="I741">
        <v>-0.01</v>
      </c>
      <c r="J741" t="str">
        <f>IFERROR(INDEX('Keeper Rankings'!$I$4:$I$530,MATCH('Overall 6x6'!A741,'Keeper Rankings'!$P$4:$P$530,0)),"")</f>
        <v/>
      </c>
      <c r="K741" s="5" t="s">
        <v>2402</v>
      </c>
    </row>
    <row r="742" spans="1:11" x14ac:dyDescent="0.25">
      <c r="A742" t="s">
        <v>768</v>
      </c>
      <c r="B742" t="s">
        <v>19</v>
      </c>
      <c r="C742" t="s">
        <v>56</v>
      </c>
      <c r="D742">
        <v>600.29999999999995</v>
      </c>
      <c r="E742">
        <v>0.6</v>
      </c>
      <c r="F742">
        <v>4.3</v>
      </c>
      <c r="G742">
        <v>492</v>
      </c>
      <c r="H742">
        <v>0.59</v>
      </c>
      <c r="I742">
        <v>0.04</v>
      </c>
      <c r="J742" t="str">
        <f>IFERROR(INDEX('Keeper Rankings'!$I$4:$I$530,MATCH('Overall 6x6'!A742,'Keeper Rankings'!$P$4:$P$530,0)),"")</f>
        <v/>
      </c>
      <c r="K742" s="5" t="s">
        <v>2402</v>
      </c>
    </row>
    <row r="743" spans="1:11" x14ac:dyDescent="0.25">
      <c r="A743" t="s">
        <v>847</v>
      </c>
      <c r="B743" t="s">
        <v>23</v>
      </c>
      <c r="C743" t="s">
        <v>21</v>
      </c>
      <c r="D743">
        <v>600.29999999999995</v>
      </c>
      <c r="E743">
        <v>0.1</v>
      </c>
      <c r="F743">
        <v>0.54</v>
      </c>
      <c r="G743">
        <v>933</v>
      </c>
      <c r="H743">
        <v>-0.01</v>
      </c>
      <c r="I743">
        <v>0.05</v>
      </c>
      <c r="J743" t="str">
        <f>IFERROR(INDEX('Keeper Rankings'!$I$4:$I$530,MATCH('Overall 6x6'!A743,'Keeper Rankings'!$P$4:$P$530,0)),"")</f>
        <v/>
      </c>
      <c r="K743" s="5" t="s">
        <v>2402</v>
      </c>
    </row>
    <row r="744" spans="1:11" x14ac:dyDescent="0.25">
      <c r="A744" t="s">
        <v>890</v>
      </c>
      <c r="B744" t="s">
        <v>13</v>
      </c>
      <c r="C744" t="s">
        <v>21</v>
      </c>
      <c r="D744">
        <v>600.29999999999995</v>
      </c>
      <c r="E744">
        <v>0.2</v>
      </c>
      <c r="F744">
        <v>1.02</v>
      </c>
      <c r="G744">
        <v>790</v>
      </c>
      <c r="H744">
        <v>0</v>
      </c>
      <c r="I744">
        <v>0</v>
      </c>
      <c r="J744" t="str">
        <f>IFERROR(INDEX('Keeper Rankings'!$I$4:$I$530,MATCH('Overall 6x6'!A744,'Keeper Rankings'!$P$4:$P$530,0)),"")</f>
        <v/>
      </c>
      <c r="K744" s="5" t="s">
        <v>2402</v>
      </c>
    </row>
    <row r="745" spans="1:11" x14ac:dyDescent="0.25">
      <c r="A745" t="s">
        <v>912</v>
      </c>
      <c r="B745" t="s">
        <v>43</v>
      </c>
      <c r="C745" t="s">
        <v>62</v>
      </c>
      <c r="D745">
        <v>600.29999999999995</v>
      </c>
      <c r="E745">
        <v>0.3</v>
      </c>
      <c r="F745">
        <v>1.07</v>
      </c>
      <c r="G745">
        <v>702</v>
      </c>
      <c r="H745">
        <v>0.03</v>
      </c>
      <c r="I745">
        <v>0.02</v>
      </c>
      <c r="J745" t="str">
        <f>IFERROR(INDEX('Keeper Rankings'!$I$4:$I$530,MATCH('Overall 6x6'!A745,'Keeper Rankings'!$P$4:$P$530,0)),"")</f>
        <v/>
      </c>
      <c r="K745" s="5" t="s">
        <v>2402</v>
      </c>
    </row>
    <row r="746" spans="1:11" x14ac:dyDescent="0.25">
      <c r="A746" t="s">
        <v>804</v>
      </c>
      <c r="B746" t="s">
        <v>16</v>
      </c>
      <c r="C746" t="s">
        <v>56</v>
      </c>
      <c r="D746">
        <v>600.4</v>
      </c>
      <c r="E746">
        <v>0</v>
      </c>
      <c r="F746">
        <v>4.46</v>
      </c>
      <c r="G746">
        <v>955</v>
      </c>
      <c r="H746">
        <v>-0.11</v>
      </c>
      <c r="I746">
        <v>0.04</v>
      </c>
      <c r="J746" t="str">
        <f>IFERROR(INDEX('Keeper Rankings'!$I$4:$I$530,MATCH('Overall 6x6'!A746,'Keeper Rankings'!$P$4:$P$530,0)),"")</f>
        <v/>
      </c>
      <c r="K746" s="5" t="s">
        <v>2402</v>
      </c>
    </row>
    <row r="747" spans="1:11" x14ac:dyDescent="0.25">
      <c r="A747" t="s">
        <v>800</v>
      </c>
      <c r="B747" t="s">
        <v>108</v>
      </c>
      <c r="C747" t="s">
        <v>56</v>
      </c>
      <c r="D747">
        <v>600.4</v>
      </c>
      <c r="E747">
        <v>0.2</v>
      </c>
      <c r="F747" t="s">
        <v>128</v>
      </c>
      <c r="G747">
        <v>742</v>
      </c>
      <c r="H747">
        <v>0.1</v>
      </c>
      <c r="I747">
        <v>-0.06</v>
      </c>
      <c r="J747" t="str">
        <f>IFERROR(INDEX('Keeper Rankings'!$I$4:$I$530,MATCH('Overall 6x6'!A747,'Keeper Rankings'!$P$4:$P$530,0)),"")</f>
        <v/>
      </c>
      <c r="K747" s="5" t="s">
        <v>2402</v>
      </c>
    </row>
    <row r="748" spans="1:11" x14ac:dyDescent="0.25">
      <c r="A748" t="s">
        <v>752</v>
      </c>
      <c r="B748" t="s">
        <v>128</v>
      </c>
      <c r="C748" t="s">
        <v>24</v>
      </c>
      <c r="D748">
        <v>600.4</v>
      </c>
      <c r="E748">
        <v>0.1</v>
      </c>
      <c r="F748">
        <v>1.9</v>
      </c>
      <c r="G748">
        <v>888</v>
      </c>
      <c r="H748">
        <v>0</v>
      </c>
      <c r="I748">
        <v>0.01</v>
      </c>
      <c r="J748">
        <f>IFERROR(INDEX('Keeper Rankings'!$I$4:$I$530,MATCH('Overall 6x6'!A748,'Keeper Rankings'!$P$4:$P$530,0)),"")</f>
        <v>641.5</v>
      </c>
      <c r="K748" s="5" t="s">
        <v>2402</v>
      </c>
    </row>
    <row r="749" spans="1:11" x14ac:dyDescent="0.25">
      <c r="A749" t="s">
        <v>754</v>
      </c>
      <c r="B749">
        <v>0</v>
      </c>
      <c r="C749" t="s">
        <v>17</v>
      </c>
      <c r="D749">
        <v>600.4</v>
      </c>
      <c r="E749">
        <v>-0.1</v>
      </c>
      <c r="F749">
        <v>0.47</v>
      </c>
      <c r="G749">
        <v>1117</v>
      </c>
      <c r="H749">
        <v>-0.01</v>
      </c>
      <c r="I749">
        <v>-0.02</v>
      </c>
      <c r="J749" t="str">
        <f>IFERROR(INDEX('Keeper Rankings'!$I$4:$I$530,MATCH('Overall 6x6'!A749,'Keeper Rankings'!$P$4:$P$530,0)),"")</f>
        <v/>
      </c>
      <c r="K749" s="5" t="s">
        <v>2402</v>
      </c>
    </row>
    <row r="750" spans="1:11" x14ac:dyDescent="0.25">
      <c r="A750" t="s">
        <v>789</v>
      </c>
      <c r="B750" t="s">
        <v>102</v>
      </c>
      <c r="C750" t="s">
        <v>66</v>
      </c>
      <c r="D750">
        <v>600.4</v>
      </c>
      <c r="E750">
        <v>0</v>
      </c>
      <c r="F750">
        <v>1.22</v>
      </c>
      <c r="G750">
        <v>1042</v>
      </c>
      <c r="H750">
        <v>-0.01</v>
      </c>
      <c r="I750">
        <v>0</v>
      </c>
      <c r="J750" t="str">
        <f>IFERROR(INDEX('Keeper Rankings'!$I$4:$I$530,MATCH('Overall 6x6'!A750,'Keeper Rankings'!$P$4:$P$530,0)),"")</f>
        <v/>
      </c>
      <c r="K750" s="5" t="s">
        <v>2402</v>
      </c>
    </row>
    <row r="751" spans="1:11" x14ac:dyDescent="0.25">
      <c r="A751" t="s">
        <v>826</v>
      </c>
      <c r="B751" t="s">
        <v>78</v>
      </c>
      <c r="C751" t="s">
        <v>21</v>
      </c>
      <c r="D751">
        <v>600.4</v>
      </c>
      <c r="E751">
        <v>0.1</v>
      </c>
      <c r="F751">
        <v>0.33</v>
      </c>
      <c r="G751">
        <v>948</v>
      </c>
      <c r="H751">
        <v>-0.01</v>
      </c>
      <c r="I751">
        <v>0</v>
      </c>
      <c r="J751" t="str">
        <f>IFERROR(INDEX('Keeper Rankings'!$I$4:$I$530,MATCH('Overall 6x6'!A751,'Keeper Rankings'!$P$4:$P$530,0)),"")</f>
        <v/>
      </c>
      <c r="K751" s="5" t="s">
        <v>2402</v>
      </c>
    </row>
    <row r="752" spans="1:11" x14ac:dyDescent="0.25">
      <c r="A752" t="s">
        <v>798</v>
      </c>
      <c r="B752" t="s">
        <v>81</v>
      </c>
      <c r="C752" t="s">
        <v>24</v>
      </c>
      <c r="D752">
        <v>600.5</v>
      </c>
      <c r="E752">
        <v>0</v>
      </c>
      <c r="F752">
        <v>3.2</v>
      </c>
      <c r="G752">
        <v>973</v>
      </c>
      <c r="H752">
        <v>0</v>
      </c>
      <c r="I752">
        <v>0.1</v>
      </c>
      <c r="J752" t="str">
        <f>IFERROR(INDEX('Keeper Rankings'!$I$4:$I$530,MATCH('Overall 6x6'!A752,'Keeper Rankings'!$P$4:$P$530,0)),"")</f>
        <v/>
      </c>
      <c r="K752" s="5" t="s">
        <v>2402</v>
      </c>
    </row>
    <row r="753" spans="1:11" x14ac:dyDescent="0.25">
      <c r="A753" t="s">
        <v>816</v>
      </c>
      <c r="B753" t="s">
        <v>123</v>
      </c>
      <c r="C753" t="s">
        <v>56</v>
      </c>
      <c r="D753">
        <v>600.5</v>
      </c>
      <c r="E753">
        <v>-0.1</v>
      </c>
      <c r="F753" t="s">
        <v>128</v>
      </c>
      <c r="G753">
        <v>1091</v>
      </c>
      <c r="H753">
        <v>-0.06</v>
      </c>
      <c r="I753">
        <v>0.1</v>
      </c>
      <c r="J753" t="str">
        <f>IFERROR(INDEX('Keeper Rankings'!$I$4:$I$530,MATCH('Overall 6x6'!A753,'Keeper Rankings'!$P$4:$P$530,0)),"")</f>
        <v/>
      </c>
      <c r="K753" s="5" t="s">
        <v>2402</v>
      </c>
    </row>
    <row r="754" spans="1:11" x14ac:dyDescent="0.25">
      <c r="A754" t="s">
        <v>817</v>
      </c>
      <c r="B754" t="s">
        <v>108</v>
      </c>
      <c r="C754" t="s">
        <v>56</v>
      </c>
      <c r="D754">
        <v>600.5</v>
      </c>
      <c r="E754">
        <v>0.1</v>
      </c>
      <c r="F754">
        <v>3.72</v>
      </c>
      <c r="G754">
        <v>837</v>
      </c>
      <c r="H754">
        <v>0.02</v>
      </c>
      <c r="I754">
        <v>0</v>
      </c>
      <c r="J754" t="str">
        <f>IFERROR(INDEX('Keeper Rankings'!$I$4:$I$530,MATCH('Overall 6x6'!A754,'Keeper Rankings'!$P$4:$P$530,0)),"")</f>
        <v/>
      </c>
      <c r="K754" s="5" t="s">
        <v>2402</v>
      </c>
    </row>
    <row r="755" spans="1:11" x14ac:dyDescent="0.25">
      <c r="A755" t="s">
        <v>806</v>
      </c>
      <c r="B755" t="s">
        <v>99</v>
      </c>
      <c r="C755" t="s">
        <v>24</v>
      </c>
      <c r="D755">
        <v>600.5</v>
      </c>
      <c r="E755">
        <v>0.6</v>
      </c>
      <c r="F755">
        <v>6.07</v>
      </c>
      <c r="G755">
        <v>481</v>
      </c>
      <c r="H755">
        <v>7.0000000000000007E-2</v>
      </c>
      <c r="I755">
        <v>-0.01</v>
      </c>
      <c r="J755" t="str">
        <f>IFERROR(INDEX('Keeper Rankings'!$I$4:$I$530,MATCH('Overall 6x6'!A755,'Keeper Rankings'!$P$4:$P$530,0)),"")</f>
        <v/>
      </c>
      <c r="K755" s="5" t="s">
        <v>2402</v>
      </c>
    </row>
    <row r="756" spans="1:11" x14ac:dyDescent="0.25">
      <c r="A756" t="s">
        <v>786</v>
      </c>
      <c r="B756" t="s">
        <v>89</v>
      </c>
      <c r="C756" t="s">
        <v>24</v>
      </c>
      <c r="D756">
        <v>600.5</v>
      </c>
      <c r="E756">
        <v>0.4</v>
      </c>
      <c r="F756">
        <v>5.25</v>
      </c>
      <c r="G756">
        <v>601</v>
      </c>
      <c r="H756">
        <v>0.03</v>
      </c>
      <c r="I756">
        <v>-0.11</v>
      </c>
      <c r="J756" t="str">
        <f>IFERROR(INDEX('Keeper Rankings'!$I$4:$I$530,MATCH('Overall 6x6'!A756,'Keeper Rankings'!$P$4:$P$530,0)),"")</f>
        <v/>
      </c>
      <c r="K756" s="5" t="s">
        <v>2402</v>
      </c>
    </row>
    <row r="757" spans="1:11" x14ac:dyDescent="0.25">
      <c r="A757" t="s">
        <v>838</v>
      </c>
      <c r="B757" t="s">
        <v>74</v>
      </c>
      <c r="C757" t="s">
        <v>56</v>
      </c>
      <c r="D757">
        <v>600.5</v>
      </c>
      <c r="E757">
        <v>0.2</v>
      </c>
      <c r="F757">
        <v>3.01</v>
      </c>
      <c r="G757">
        <v>744</v>
      </c>
      <c r="H757">
        <v>0.13</v>
      </c>
      <c r="I757">
        <v>0.06</v>
      </c>
      <c r="J757" t="str">
        <f>IFERROR(INDEX('Keeper Rankings'!$I$4:$I$530,MATCH('Overall 6x6'!A757,'Keeper Rankings'!$P$4:$P$530,0)),"")</f>
        <v/>
      </c>
      <c r="K757" s="5" t="s">
        <v>2402</v>
      </c>
    </row>
    <row r="758" spans="1:11" x14ac:dyDescent="0.25">
      <c r="A758" t="s">
        <v>809</v>
      </c>
      <c r="B758" t="s">
        <v>10</v>
      </c>
      <c r="C758" t="s">
        <v>56</v>
      </c>
      <c r="D758">
        <v>600.5</v>
      </c>
      <c r="E758">
        <v>0.4</v>
      </c>
      <c r="F758">
        <v>3.36</v>
      </c>
      <c r="G758">
        <v>606</v>
      </c>
      <c r="H758">
        <v>0.26</v>
      </c>
      <c r="I758">
        <v>7.0000000000000007E-2</v>
      </c>
      <c r="J758" t="str">
        <f>IFERROR(INDEX('Keeper Rankings'!$I$4:$I$530,MATCH('Overall 6x6'!A758,'Keeper Rankings'!$P$4:$P$530,0)),"")</f>
        <v/>
      </c>
      <c r="K758" s="5" t="s">
        <v>2402</v>
      </c>
    </row>
    <row r="759" spans="1:11" x14ac:dyDescent="0.25">
      <c r="A759" t="s">
        <v>781</v>
      </c>
      <c r="B759" t="s">
        <v>156</v>
      </c>
      <c r="C759" t="s">
        <v>56</v>
      </c>
      <c r="D759">
        <v>600.5</v>
      </c>
      <c r="E759">
        <v>0.2</v>
      </c>
      <c r="F759" t="s">
        <v>128</v>
      </c>
      <c r="G759">
        <v>758</v>
      </c>
      <c r="H759">
        <v>0.06</v>
      </c>
      <c r="I759">
        <v>0</v>
      </c>
      <c r="J759" t="str">
        <f>IFERROR(INDEX('Keeper Rankings'!$I$4:$I$530,MATCH('Overall 6x6'!A759,'Keeper Rankings'!$P$4:$P$530,0)),"")</f>
        <v/>
      </c>
      <c r="K759" s="5" t="s">
        <v>2402</v>
      </c>
    </row>
    <row r="760" spans="1:11" x14ac:dyDescent="0.25">
      <c r="A760" t="s">
        <v>820</v>
      </c>
      <c r="B760" t="s">
        <v>89</v>
      </c>
      <c r="C760" t="s">
        <v>56</v>
      </c>
      <c r="D760">
        <v>600.5</v>
      </c>
      <c r="E760">
        <v>0.1</v>
      </c>
      <c r="F760">
        <v>3.91</v>
      </c>
      <c r="G760">
        <v>883</v>
      </c>
      <c r="H760">
        <v>-0.11</v>
      </c>
      <c r="I760">
        <v>-0.05</v>
      </c>
      <c r="J760" t="str">
        <f>IFERROR(INDEX('Keeper Rankings'!$I$4:$I$530,MATCH('Overall 6x6'!A760,'Keeper Rankings'!$P$4:$P$530,0)),"")</f>
        <v/>
      </c>
      <c r="K760" s="5" t="s">
        <v>2402</v>
      </c>
    </row>
    <row r="761" spans="1:11" x14ac:dyDescent="0.25">
      <c r="A761" t="s">
        <v>843</v>
      </c>
      <c r="B761" t="s">
        <v>61</v>
      </c>
      <c r="C761" t="s">
        <v>62</v>
      </c>
      <c r="D761">
        <v>600.5</v>
      </c>
      <c r="E761">
        <v>0.3</v>
      </c>
      <c r="F761">
        <v>0.43</v>
      </c>
      <c r="G761">
        <v>683</v>
      </c>
      <c r="H761">
        <v>0.05</v>
      </c>
      <c r="I761">
        <v>0.26</v>
      </c>
      <c r="J761" t="str">
        <f>IFERROR(INDEX('Keeper Rankings'!$I$4:$I$530,MATCH('Overall 6x6'!A761,'Keeper Rankings'!$P$4:$P$530,0)),"")</f>
        <v/>
      </c>
      <c r="K761" s="5" t="s">
        <v>2402</v>
      </c>
    </row>
    <row r="762" spans="1:11" x14ac:dyDescent="0.25">
      <c r="A762" t="s">
        <v>755</v>
      </c>
      <c r="B762" t="s">
        <v>156</v>
      </c>
      <c r="C762" t="s">
        <v>21</v>
      </c>
      <c r="D762">
        <v>600.5</v>
      </c>
      <c r="E762">
        <v>0.4</v>
      </c>
      <c r="F762">
        <v>0.87</v>
      </c>
      <c r="G762">
        <v>619</v>
      </c>
      <c r="H762">
        <v>0.05</v>
      </c>
      <c r="I762">
        <v>-0.03</v>
      </c>
      <c r="J762" t="str">
        <f>IFERROR(INDEX('Keeper Rankings'!$I$4:$I$530,MATCH('Overall 6x6'!A762,'Keeper Rankings'!$P$4:$P$530,0)),"")</f>
        <v/>
      </c>
      <c r="K762" s="5" t="s">
        <v>2402</v>
      </c>
    </row>
    <row r="763" spans="1:11" x14ac:dyDescent="0.25">
      <c r="A763" t="s">
        <v>788</v>
      </c>
      <c r="B763" t="s">
        <v>74</v>
      </c>
      <c r="C763" t="s">
        <v>17</v>
      </c>
      <c r="D763">
        <v>600.5</v>
      </c>
      <c r="E763">
        <v>0.1</v>
      </c>
      <c r="F763">
        <v>0.9</v>
      </c>
      <c r="G763">
        <v>917</v>
      </c>
      <c r="H763">
        <v>-0.01</v>
      </c>
      <c r="I763">
        <v>0</v>
      </c>
      <c r="J763" t="str">
        <f>IFERROR(INDEX('Keeper Rankings'!$I$4:$I$530,MATCH('Overall 6x6'!A763,'Keeper Rankings'!$P$4:$P$530,0)),"")</f>
        <v/>
      </c>
      <c r="K763" s="5" t="s">
        <v>2402</v>
      </c>
    </row>
    <row r="764" spans="1:11" x14ac:dyDescent="0.25">
      <c r="A764" t="s">
        <v>845</v>
      </c>
      <c r="B764" t="s">
        <v>145</v>
      </c>
      <c r="C764" t="s">
        <v>45</v>
      </c>
      <c r="D764">
        <v>600.5</v>
      </c>
      <c r="E764">
        <v>0.5</v>
      </c>
      <c r="F764">
        <v>1.4</v>
      </c>
      <c r="G764">
        <v>571</v>
      </c>
      <c r="H764">
        <v>0.06</v>
      </c>
      <c r="I764">
        <v>-0.01</v>
      </c>
      <c r="J764" t="str">
        <f>IFERROR(INDEX('Keeper Rankings'!$I$4:$I$530,MATCH('Overall 6x6'!A764,'Keeper Rankings'!$P$4:$P$530,0)),"")</f>
        <v/>
      </c>
      <c r="K764" s="5" t="s">
        <v>2402</v>
      </c>
    </row>
    <row r="765" spans="1:11" x14ac:dyDescent="0.25">
      <c r="A765" t="s">
        <v>906</v>
      </c>
      <c r="B765" t="s">
        <v>102</v>
      </c>
      <c r="C765" t="s">
        <v>14</v>
      </c>
      <c r="D765">
        <v>600.5</v>
      </c>
      <c r="E765">
        <v>0.4</v>
      </c>
      <c r="F765">
        <v>0.59</v>
      </c>
      <c r="G765">
        <v>622</v>
      </c>
      <c r="H765">
        <v>0.04</v>
      </c>
      <c r="I765">
        <v>0.52</v>
      </c>
      <c r="J765" t="str">
        <f>IFERROR(INDEX('Keeper Rankings'!$I$4:$I$530,MATCH('Overall 6x6'!A765,'Keeper Rankings'!$P$4:$P$530,0)),"")</f>
        <v/>
      </c>
      <c r="K765" s="5" t="s">
        <v>2402</v>
      </c>
    </row>
    <row r="766" spans="1:11" x14ac:dyDescent="0.25">
      <c r="A766" t="s">
        <v>822</v>
      </c>
      <c r="B766">
        <v>0</v>
      </c>
      <c r="C766" t="s">
        <v>21</v>
      </c>
      <c r="D766">
        <v>600.5</v>
      </c>
      <c r="E766">
        <v>0.1</v>
      </c>
      <c r="F766">
        <v>0.19</v>
      </c>
      <c r="G766">
        <v>923</v>
      </c>
      <c r="H766">
        <v>0</v>
      </c>
      <c r="I766">
        <v>0.04</v>
      </c>
      <c r="J766" t="str">
        <f>IFERROR(INDEX('Keeper Rankings'!$I$4:$I$530,MATCH('Overall 6x6'!A766,'Keeper Rankings'!$P$4:$P$530,0)),"")</f>
        <v/>
      </c>
      <c r="K766" s="5" t="s">
        <v>2402</v>
      </c>
    </row>
    <row r="767" spans="1:11" x14ac:dyDescent="0.25">
      <c r="A767" t="s">
        <v>823</v>
      </c>
      <c r="B767" t="s">
        <v>68</v>
      </c>
      <c r="C767" t="s">
        <v>62</v>
      </c>
      <c r="D767">
        <v>600.5</v>
      </c>
      <c r="E767">
        <v>0.1</v>
      </c>
      <c r="F767" t="s">
        <v>128</v>
      </c>
      <c r="G767">
        <v>925</v>
      </c>
      <c r="H767">
        <v>0.01</v>
      </c>
      <c r="I767">
        <v>-0.09</v>
      </c>
      <c r="J767" t="str">
        <f>IFERROR(INDEX('Keeper Rankings'!$I$4:$I$530,MATCH('Overall 6x6'!A767,'Keeper Rankings'!$P$4:$P$530,0)),"")</f>
        <v/>
      </c>
      <c r="K767" s="5" t="s">
        <v>2402</v>
      </c>
    </row>
    <row r="768" spans="1:11" x14ac:dyDescent="0.25">
      <c r="A768" t="s">
        <v>790</v>
      </c>
      <c r="B768" t="s">
        <v>28</v>
      </c>
      <c r="C768" t="s">
        <v>45</v>
      </c>
      <c r="D768">
        <v>600.5</v>
      </c>
      <c r="E768">
        <v>0.3</v>
      </c>
      <c r="F768">
        <v>0.77</v>
      </c>
      <c r="G768">
        <v>692</v>
      </c>
      <c r="H768">
        <v>0.04</v>
      </c>
      <c r="I768">
        <v>-0.06</v>
      </c>
      <c r="J768" t="str">
        <f>IFERROR(INDEX('Keeper Rankings'!$I$4:$I$530,MATCH('Overall 6x6'!A768,'Keeper Rankings'!$P$4:$P$530,0)),"")</f>
        <v/>
      </c>
      <c r="K768" s="5" t="s">
        <v>2402</v>
      </c>
    </row>
    <row r="769" spans="1:11" x14ac:dyDescent="0.25">
      <c r="A769" t="s">
        <v>824</v>
      </c>
      <c r="B769">
        <v>0</v>
      </c>
      <c r="C769" t="s">
        <v>17</v>
      </c>
      <c r="D769">
        <v>600.5</v>
      </c>
      <c r="E769">
        <v>-0.1</v>
      </c>
      <c r="F769" t="s">
        <v>128</v>
      </c>
      <c r="G769">
        <v>1126</v>
      </c>
      <c r="H769">
        <v>-0.01</v>
      </c>
      <c r="I769">
        <v>0.02</v>
      </c>
      <c r="J769" t="str">
        <f>IFERROR(INDEX('Keeper Rankings'!$I$4:$I$530,MATCH('Overall 6x6'!A769,'Keeper Rankings'!$P$4:$P$530,0)),"")</f>
        <v/>
      </c>
      <c r="K769" s="5" t="s">
        <v>2402</v>
      </c>
    </row>
    <row r="770" spans="1:11" x14ac:dyDescent="0.25">
      <c r="A770" t="s">
        <v>775</v>
      </c>
      <c r="B770">
        <v>0</v>
      </c>
      <c r="C770" t="s">
        <v>21</v>
      </c>
      <c r="D770">
        <v>600.5</v>
      </c>
      <c r="E770">
        <v>0.3</v>
      </c>
      <c r="F770">
        <v>1.07</v>
      </c>
      <c r="G770">
        <v>701</v>
      </c>
      <c r="H770">
        <v>0.03</v>
      </c>
      <c r="I770">
        <v>-0.02</v>
      </c>
      <c r="J770" t="str">
        <f>IFERROR(INDEX('Keeper Rankings'!$I$4:$I$530,MATCH('Overall 6x6'!A770,'Keeper Rankings'!$P$4:$P$530,0)),"")</f>
        <v/>
      </c>
      <c r="K770" s="5" t="s">
        <v>2402</v>
      </c>
    </row>
    <row r="771" spans="1:11" x14ac:dyDescent="0.25">
      <c r="A771" t="s">
        <v>760</v>
      </c>
      <c r="B771" t="s">
        <v>116</v>
      </c>
      <c r="C771" t="s">
        <v>17</v>
      </c>
      <c r="D771">
        <v>600.5</v>
      </c>
      <c r="E771">
        <v>0</v>
      </c>
      <c r="F771">
        <v>1.34</v>
      </c>
      <c r="G771">
        <v>1076</v>
      </c>
      <c r="H771">
        <v>-0.02</v>
      </c>
      <c r="I771">
        <v>0.19</v>
      </c>
      <c r="J771" t="str">
        <f>IFERROR(INDEX('Keeper Rankings'!$I$4:$I$530,MATCH('Overall 6x6'!A771,'Keeper Rankings'!$P$4:$P$530,0)),"")</f>
        <v/>
      </c>
      <c r="K771" s="5" t="s">
        <v>2402</v>
      </c>
    </row>
    <row r="772" spans="1:11" x14ac:dyDescent="0.25">
      <c r="A772" t="s">
        <v>784</v>
      </c>
      <c r="B772" t="s">
        <v>23</v>
      </c>
      <c r="C772" t="s">
        <v>56</v>
      </c>
      <c r="D772">
        <v>600.6</v>
      </c>
      <c r="E772">
        <v>0.6</v>
      </c>
      <c r="F772">
        <v>4.58</v>
      </c>
      <c r="G772">
        <v>469</v>
      </c>
      <c r="H772">
        <v>0.57999999999999996</v>
      </c>
      <c r="I772">
        <v>-0.11</v>
      </c>
      <c r="J772" t="str">
        <f>IFERROR(INDEX('Keeper Rankings'!$I$4:$I$530,MATCH('Overall 6x6'!A772,'Keeper Rankings'!$P$4:$P$530,0)),"")</f>
        <v/>
      </c>
      <c r="K772" s="5" t="s">
        <v>2402</v>
      </c>
    </row>
    <row r="773" spans="1:11" x14ac:dyDescent="0.25">
      <c r="A773" t="s">
        <v>794</v>
      </c>
      <c r="B773" t="s">
        <v>128</v>
      </c>
      <c r="C773" t="s">
        <v>24</v>
      </c>
      <c r="D773">
        <v>600.6</v>
      </c>
      <c r="E773">
        <v>0.4</v>
      </c>
      <c r="F773" t="s">
        <v>128</v>
      </c>
      <c r="G773">
        <v>591</v>
      </c>
      <c r="H773">
        <v>0.04</v>
      </c>
      <c r="I773">
        <v>0.02</v>
      </c>
      <c r="J773">
        <f>IFERROR(INDEX('Keeper Rankings'!$I$4:$I$530,MATCH('Overall 6x6'!A773,'Keeper Rankings'!$P$4:$P$530,0)),"")</f>
        <v>472.5</v>
      </c>
      <c r="K773" s="5" t="s">
        <v>2402</v>
      </c>
    </row>
    <row r="774" spans="1:11" x14ac:dyDescent="0.25">
      <c r="A774" t="s">
        <v>832</v>
      </c>
      <c r="B774" t="s">
        <v>128</v>
      </c>
      <c r="C774" t="s">
        <v>56</v>
      </c>
      <c r="D774">
        <v>600.6</v>
      </c>
      <c r="E774">
        <v>0</v>
      </c>
      <c r="F774">
        <v>2.23</v>
      </c>
      <c r="G774">
        <v>967</v>
      </c>
      <c r="H774">
        <v>-0.11</v>
      </c>
      <c r="I774">
        <v>0</v>
      </c>
      <c r="J774" t="str">
        <f>IFERROR(INDEX('Keeper Rankings'!$I$4:$I$530,MATCH('Overall 6x6'!A774,'Keeper Rankings'!$P$4:$P$530,0)),"")</f>
        <v/>
      </c>
      <c r="K774" s="5" t="s">
        <v>2402</v>
      </c>
    </row>
    <row r="775" spans="1:11" x14ac:dyDescent="0.25">
      <c r="A775" t="s">
        <v>808</v>
      </c>
      <c r="B775" t="s">
        <v>84</v>
      </c>
      <c r="C775" t="s">
        <v>56</v>
      </c>
      <c r="D775">
        <v>600.6</v>
      </c>
      <c r="E775">
        <v>0.1</v>
      </c>
      <c r="F775">
        <v>4.1399999999999997</v>
      </c>
      <c r="G775">
        <v>869</v>
      </c>
      <c r="H775">
        <v>-0.05</v>
      </c>
      <c r="I775">
        <v>0.01</v>
      </c>
      <c r="J775" t="str">
        <f>IFERROR(INDEX('Keeper Rankings'!$I$4:$I$530,MATCH('Overall 6x6'!A775,'Keeper Rankings'!$P$4:$P$530,0)),"")</f>
        <v/>
      </c>
      <c r="K775" s="5" t="s">
        <v>2402</v>
      </c>
    </row>
    <row r="776" spans="1:11" x14ac:dyDescent="0.25">
      <c r="A776" t="s">
        <v>1090</v>
      </c>
      <c r="B776" t="s">
        <v>35</v>
      </c>
      <c r="C776" t="s">
        <v>56</v>
      </c>
      <c r="D776">
        <v>600.6</v>
      </c>
      <c r="E776">
        <v>-0.2</v>
      </c>
      <c r="F776" t="s">
        <v>128</v>
      </c>
      <c r="G776">
        <v>1139</v>
      </c>
      <c r="H776">
        <v>-0.02</v>
      </c>
      <c r="I776">
        <v>-0.01</v>
      </c>
      <c r="J776" t="str">
        <f>IFERROR(INDEX('Keeper Rankings'!$I$4:$I$530,MATCH('Overall 6x6'!A776,'Keeper Rankings'!$P$4:$P$530,0)),"")</f>
        <v/>
      </c>
      <c r="K776" s="5" t="s">
        <v>2402</v>
      </c>
    </row>
    <row r="777" spans="1:11" x14ac:dyDescent="0.25">
      <c r="A777" t="s">
        <v>922</v>
      </c>
      <c r="B777" t="s">
        <v>128</v>
      </c>
      <c r="C777" t="s">
        <v>24</v>
      </c>
      <c r="D777">
        <v>600.6</v>
      </c>
      <c r="E777">
        <v>0.3</v>
      </c>
      <c r="F777" t="s">
        <v>128</v>
      </c>
      <c r="G777">
        <v>671</v>
      </c>
      <c r="H777">
        <v>0.02</v>
      </c>
      <c r="I777">
        <v>0.03</v>
      </c>
      <c r="J777" t="str">
        <f>IFERROR(INDEX('Keeper Rankings'!$I$4:$I$530,MATCH('Overall 6x6'!A777,'Keeper Rankings'!$P$4:$P$530,0)),"")</f>
        <v/>
      </c>
      <c r="K777" s="5" t="s">
        <v>2402</v>
      </c>
    </row>
    <row r="778" spans="1:11" x14ac:dyDescent="0.25">
      <c r="A778" t="s">
        <v>842</v>
      </c>
      <c r="B778">
        <v>0</v>
      </c>
      <c r="C778" t="s">
        <v>17</v>
      </c>
      <c r="D778">
        <v>600.6</v>
      </c>
      <c r="E778">
        <v>0.1</v>
      </c>
      <c r="F778">
        <v>1.49</v>
      </c>
      <c r="G778">
        <v>906</v>
      </c>
      <c r="H778">
        <v>-0.01</v>
      </c>
      <c r="I778">
        <v>-0.01</v>
      </c>
      <c r="J778" t="str">
        <f>IFERROR(INDEX('Keeper Rankings'!$I$4:$I$530,MATCH('Overall 6x6'!A778,'Keeper Rankings'!$P$4:$P$530,0)),"")</f>
        <v/>
      </c>
      <c r="K778" s="5" t="s">
        <v>2402</v>
      </c>
    </row>
    <row r="779" spans="1:11" x14ac:dyDescent="0.25">
      <c r="A779" t="s">
        <v>797</v>
      </c>
      <c r="B779" t="s">
        <v>138</v>
      </c>
      <c r="C779" t="s">
        <v>17</v>
      </c>
      <c r="D779">
        <v>600.6</v>
      </c>
      <c r="E779">
        <v>0</v>
      </c>
      <c r="F779">
        <v>1.05</v>
      </c>
      <c r="G779">
        <v>1062</v>
      </c>
      <c r="H779">
        <v>-0.02</v>
      </c>
      <c r="I779">
        <v>0.22</v>
      </c>
      <c r="J779" t="str">
        <f>IFERROR(INDEX('Keeper Rankings'!$I$4:$I$530,MATCH('Overall 6x6'!A779,'Keeper Rankings'!$P$4:$P$530,0)),"")</f>
        <v/>
      </c>
      <c r="K779" s="5" t="s">
        <v>2402</v>
      </c>
    </row>
    <row r="780" spans="1:11" x14ac:dyDescent="0.25">
      <c r="A780" t="s">
        <v>803</v>
      </c>
      <c r="B780" t="s">
        <v>52</v>
      </c>
      <c r="C780" t="s">
        <v>17</v>
      </c>
      <c r="D780">
        <v>600.6</v>
      </c>
      <c r="E780">
        <v>0.1</v>
      </c>
      <c r="F780">
        <v>0.9</v>
      </c>
      <c r="G780">
        <v>936</v>
      </c>
      <c r="H780">
        <v>-0.01</v>
      </c>
      <c r="I780">
        <v>0.14000000000000001</v>
      </c>
      <c r="J780" t="str">
        <f>IFERROR(INDEX('Keeper Rankings'!$I$4:$I$530,MATCH('Overall 6x6'!A780,'Keeper Rankings'!$P$4:$P$530,0)),"")</f>
        <v/>
      </c>
      <c r="K780" s="5" t="s">
        <v>2402</v>
      </c>
    </row>
    <row r="781" spans="1:11" x14ac:dyDescent="0.25">
      <c r="A781" t="s">
        <v>793</v>
      </c>
      <c r="B781" t="s">
        <v>123</v>
      </c>
      <c r="C781" t="s">
        <v>21</v>
      </c>
      <c r="D781">
        <v>600.6</v>
      </c>
      <c r="E781">
        <v>0.4</v>
      </c>
      <c r="F781">
        <v>1.45</v>
      </c>
      <c r="G781">
        <v>633</v>
      </c>
      <c r="H781">
        <v>0.02</v>
      </c>
      <c r="I781">
        <v>0.05</v>
      </c>
      <c r="J781" t="str">
        <f>IFERROR(INDEX('Keeper Rankings'!$I$4:$I$530,MATCH('Overall 6x6'!A781,'Keeper Rankings'!$P$4:$P$530,0)),"")</f>
        <v/>
      </c>
      <c r="K781" s="5" t="s">
        <v>2402</v>
      </c>
    </row>
    <row r="782" spans="1:11" x14ac:dyDescent="0.25">
      <c r="A782" t="s">
        <v>850</v>
      </c>
      <c r="B782" t="s">
        <v>16</v>
      </c>
      <c r="C782" t="s">
        <v>24</v>
      </c>
      <c r="D782">
        <v>600.70000000000005</v>
      </c>
      <c r="E782">
        <v>0</v>
      </c>
      <c r="F782">
        <v>1.61</v>
      </c>
      <c r="G782">
        <v>952</v>
      </c>
      <c r="H782">
        <v>0</v>
      </c>
      <c r="I782">
        <v>0.27</v>
      </c>
      <c r="J782" t="str">
        <f>IFERROR(INDEX('Keeper Rankings'!$I$4:$I$530,MATCH('Overall 6x6'!A782,'Keeper Rankings'!$P$4:$P$530,0)),"")</f>
        <v/>
      </c>
      <c r="K782" s="5" t="s">
        <v>2402</v>
      </c>
    </row>
    <row r="783" spans="1:11" x14ac:dyDescent="0.25">
      <c r="A783" t="s">
        <v>864</v>
      </c>
      <c r="B783" t="s">
        <v>28</v>
      </c>
      <c r="C783" t="s">
        <v>56</v>
      </c>
      <c r="D783">
        <v>600.70000000000005</v>
      </c>
      <c r="E783">
        <v>0.2</v>
      </c>
      <c r="F783">
        <v>4.42</v>
      </c>
      <c r="G783">
        <v>713</v>
      </c>
      <c r="H783">
        <v>0.03</v>
      </c>
      <c r="I783">
        <v>-0.03</v>
      </c>
      <c r="J783" t="str">
        <f>IFERROR(INDEX('Keeper Rankings'!$I$4:$I$530,MATCH('Overall 6x6'!A783,'Keeper Rankings'!$P$4:$P$530,0)),"")</f>
        <v/>
      </c>
      <c r="K783" s="5" t="s">
        <v>2402</v>
      </c>
    </row>
    <row r="784" spans="1:11" x14ac:dyDescent="0.25">
      <c r="A784" t="s">
        <v>866</v>
      </c>
      <c r="B784" t="s">
        <v>99</v>
      </c>
      <c r="C784" t="s">
        <v>56</v>
      </c>
      <c r="D784">
        <v>600.70000000000005</v>
      </c>
      <c r="E784">
        <v>0.3</v>
      </c>
      <c r="F784" t="s">
        <v>128</v>
      </c>
      <c r="G784">
        <v>644</v>
      </c>
      <c r="H784">
        <v>0.21</v>
      </c>
      <c r="I784">
        <v>-0.11</v>
      </c>
      <c r="J784" t="str">
        <f>IFERROR(INDEX('Keeper Rankings'!$I$4:$I$530,MATCH('Overall 6x6'!A784,'Keeper Rankings'!$P$4:$P$530,0)),"")</f>
        <v/>
      </c>
      <c r="K784" s="5" t="s">
        <v>2402</v>
      </c>
    </row>
    <row r="785" spans="1:11" x14ac:dyDescent="0.25">
      <c r="A785" t="s">
        <v>831</v>
      </c>
      <c r="B785" t="s">
        <v>138</v>
      </c>
      <c r="C785" t="s">
        <v>56</v>
      </c>
      <c r="D785">
        <v>600.70000000000005</v>
      </c>
      <c r="E785">
        <v>0.1</v>
      </c>
      <c r="F785" t="s">
        <v>128</v>
      </c>
      <c r="G785">
        <v>816</v>
      </c>
      <c r="H785">
        <v>-0.03</v>
      </c>
      <c r="I785">
        <v>0.01</v>
      </c>
      <c r="J785" t="str">
        <f>IFERROR(INDEX('Keeper Rankings'!$I$4:$I$530,MATCH('Overall 6x6'!A785,'Keeper Rankings'!$P$4:$P$530,0)),"")</f>
        <v/>
      </c>
      <c r="K785" s="5" t="s">
        <v>2402</v>
      </c>
    </row>
    <row r="786" spans="1:11" x14ac:dyDescent="0.25">
      <c r="A786" t="s">
        <v>805</v>
      </c>
      <c r="B786" t="s">
        <v>140</v>
      </c>
      <c r="C786" t="s">
        <v>56</v>
      </c>
      <c r="D786">
        <v>600.70000000000005</v>
      </c>
      <c r="E786">
        <v>0.2</v>
      </c>
      <c r="F786">
        <v>2.09</v>
      </c>
      <c r="G786">
        <v>724</v>
      </c>
      <c r="H786">
        <v>0.06</v>
      </c>
      <c r="I786">
        <v>0.04</v>
      </c>
      <c r="J786" t="str">
        <f>IFERROR(INDEX('Keeper Rankings'!$I$4:$I$530,MATCH('Overall 6x6'!A786,'Keeper Rankings'!$P$4:$P$530,0)),"")</f>
        <v/>
      </c>
      <c r="K786" s="5" t="s">
        <v>2402</v>
      </c>
    </row>
    <row r="787" spans="1:11" x14ac:dyDescent="0.25">
      <c r="A787" t="s">
        <v>814</v>
      </c>
      <c r="B787" t="s">
        <v>84</v>
      </c>
      <c r="C787" t="s">
        <v>56</v>
      </c>
      <c r="D787">
        <v>600.70000000000005</v>
      </c>
      <c r="E787">
        <v>0.3</v>
      </c>
      <c r="F787" t="s">
        <v>128</v>
      </c>
      <c r="G787">
        <v>647</v>
      </c>
      <c r="H787">
        <v>0.04</v>
      </c>
      <c r="I787">
        <v>0.46</v>
      </c>
      <c r="J787" t="str">
        <f>IFERROR(INDEX('Keeper Rankings'!$I$4:$I$530,MATCH('Overall 6x6'!A787,'Keeper Rankings'!$P$4:$P$530,0)),"")</f>
        <v/>
      </c>
      <c r="K787" s="5" t="s">
        <v>2402</v>
      </c>
    </row>
    <row r="788" spans="1:11" x14ac:dyDescent="0.25">
      <c r="A788" t="s">
        <v>833</v>
      </c>
      <c r="B788" t="s">
        <v>13</v>
      </c>
      <c r="C788" t="s">
        <v>24</v>
      </c>
      <c r="D788">
        <v>600.70000000000005</v>
      </c>
      <c r="E788">
        <v>0.1</v>
      </c>
      <c r="F788">
        <v>3.68</v>
      </c>
      <c r="G788">
        <v>824</v>
      </c>
      <c r="H788">
        <v>0.01</v>
      </c>
      <c r="I788">
        <v>0.36</v>
      </c>
      <c r="J788" t="str">
        <f>IFERROR(INDEX('Keeper Rankings'!$I$4:$I$530,MATCH('Overall 6x6'!A788,'Keeper Rankings'!$P$4:$P$530,0)),"")</f>
        <v/>
      </c>
      <c r="K788" s="5" t="s">
        <v>2402</v>
      </c>
    </row>
    <row r="789" spans="1:11" x14ac:dyDescent="0.25">
      <c r="A789" t="s">
        <v>854</v>
      </c>
      <c r="B789" t="s">
        <v>89</v>
      </c>
      <c r="C789" t="s">
        <v>56</v>
      </c>
      <c r="D789">
        <v>600.70000000000005</v>
      </c>
      <c r="E789">
        <v>0.3</v>
      </c>
      <c r="F789">
        <v>2.54</v>
      </c>
      <c r="G789">
        <v>648</v>
      </c>
      <c r="H789">
        <v>0.14000000000000001</v>
      </c>
      <c r="I789">
        <v>0.47</v>
      </c>
      <c r="J789" t="str">
        <f>IFERROR(INDEX('Keeper Rankings'!$I$4:$I$530,MATCH('Overall 6x6'!A789,'Keeper Rankings'!$P$4:$P$530,0)),"")</f>
        <v/>
      </c>
      <c r="K789" s="5" t="s">
        <v>2402</v>
      </c>
    </row>
    <row r="790" spans="1:11" x14ac:dyDescent="0.25">
      <c r="A790" t="s">
        <v>815</v>
      </c>
      <c r="B790" t="s">
        <v>16</v>
      </c>
      <c r="C790" t="s">
        <v>56</v>
      </c>
      <c r="D790">
        <v>600.70000000000005</v>
      </c>
      <c r="E790">
        <v>0</v>
      </c>
      <c r="F790" t="s">
        <v>128</v>
      </c>
      <c r="G790">
        <v>975</v>
      </c>
      <c r="H790">
        <v>-0.09</v>
      </c>
      <c r="I790">
        <v>0.13</v>
      </c>
      <c r="J790" t="str">
        <f>IFERROR(INDEX('Keeper Rankings'!$I$4:$I$530,MATCH('Overall 6x6'!A790,'Keeper Rankings'!$P$4:$P$530,0)),"")</f>
        <v/>
      </c>
      <c r="K790" s="5" t="s">
        <v>2402</v>
      </c>
    </row>
    <row r="791" spans="1:11" x14ac:dyDescent="0.25">
      <c r="A791" t="s">
        <v>818</v>
      </c>
      <c r="B791" t="s">
        <v>108</v>
      </c>
      <c r="C791" t="s">
        <v>56</v>
      </c>
      <c r="D791">
        <v>600.70000000000005</v>
      </c>
      <c r="E791">
        <v>0.2</v>
      </c>
      <c r="F791">
        <v>2.08</v>
      </c>
      <c r="G791">
        <v>737</v>
      </c>
      <c r="H791">
        <v>-0.02</v>
      </c>
      <c r="I791">
        <v>0.5</v>
      </c>
      <c r="J791" t="str">
        <f>IFERROR(INDEX('Keeper Rankings'!$I$4:$I$530,MATCH('Overall 6x6'!A791,'Keeper Rankings'!$P$4:$P$530,0)),"")</f>
        <v/>
      </c>
      <c r="K791" s="5" t="s">
        <v>2402</v>
      </c>
    </row>
    <row r="792" spans="1:11" x14ac:dyDescent="0.25">
      <c r="A792" t="s">
        <v>839</v>
      </c>
      <c r="B792" t="s">
        <v>23</v>
      </c>
      <c r="C792" t="s">
        <v>56</v>
      </c>
      <c r="D792">
        <v>600.70000000000005</v>
      </c>
      <c r="E792">
        <v>0.6</v>
      </c>
      <c r="F792">
        <v>3.25</v>
      </c>
      <c r="G792">
        <v>487</v>
      </c>
      <c r="H792">
        <v>0.5</v>
      </c>
      <c r="I792">
        <v>-0.11</v>
      </c>
      <c r="J792" t="str">
        <f>IFERROR(INDEX('Keeper Rankings'!$I$4:$I$530,MATCH('Overall 6x6'!A792,'Keeper Rankings'!$P$4:$P$530,0)),"")</f>
        <v/>
      </c>
      <c r="K792" s="5" t="s">
        <v>2402</v>
      </c>
    </row>
    <row r="793" spans="1:11" x14ac:dyDescent="0.25">
      <c r="A793" t="s">
        <v>860</v>
      </c>
      <c r="B793" t="s">
        <v>78</v>
      </c>
      <c r="C793" t="s">
        <v>56</v>
      </c>
      <c r="D793">
        <v>600.70000000000005</v>
      </c>
      <c r="E793">
        <v>0.5</v>
      </c>
      <c r="F793">
        <v>2.91</v>
      </c>
      <c r="G793">
        <v>554</v>
      </c>
      <c r="H793">
        <v>0.44</v>
      </c>
      <c r="I793">
        <v>-0.04</v>
      </c>
      <c r="J793" t="str">
        <f>IFERROR(INDEX('Keeper Rankings'!$I$4:$I$530,MATCH('Overall 6x6'!A793,'Keeper Rankings'!$P$4:$P$530,0)),"")</f>
        <v/>
      </c>
      <c r="K793" s="5" t="s">
        <v>2402</v>
      </c>
    </row>
    <row r="794" spans="1:11" x14ac:dyDescent="0.25">
      <c r="A794" t="s">
        <v>782</v>
      </c>
      <c r="B794" t="s">
        <v>138</v>
      </c>
      <c r="C794" t="s">
        <v>21</v>
      </c>
      <c r="D794">
        <v>600.70000000000005</v>
      </c>
      <c r="E794">
        <v>0</v>
      </c>
      <c r="F794">
        <v>1.56</v>
      </c>
      <c r="G794">
        <v>1029</v>
      </c>
      <c r="H794">
        <v>0</v>
      </c>
      <c r="I794">
        <v>-0.01</v>
      </c>
      <c r="J794" t="str">
        <f>IFERROR(INDEX('Keeper Rankings'!$I$4:$I$530,MATCH('Overall 6x6'!A794,'Keeper Rankings'!$P$4:$P$530,0)),"")</f>
        <v/>
      </c>
      <c r="K794" s="5" t="s">
        <v>2402</v>
      </c>
    </row>
    <row r="795" spans="1:11" x14ac:dyDescent="0.25">
      <c r="A795" t="s">
        <v>756</v>
      </c>
      <c r="B795">
        <v>0</v>
      </c>
      <c r="C795" t="s">
        <v>17</v>
      </c>
      <c r="D795">
        <v>600.70000000000005</v>
      </c>
      <c r="E795">
        <v>0.1</v>
      </c>
      <c r="F795">
        <v>0.61</v>
      </c>
      <c r="G795">
        <v>913</v>
      </c>
      <c r="H795">
        <v>-0.01</v>
      </c>
      <c r="I795">
        <v>0.05</v>
      </c>
      <c r="J795">
        <f>IFERROR(INDEX('Keeper Rankings'!$I$4:$I$530,MATCH('Overall 6x6'!A795,'Keeper Rankings'!$P$4:$P$530,0)),"")</f>
        <v>641</v>
      </c>
      <c r="K795" s="5" t="s">
        <v>2402</v>
      </c>
    </row>
    <row r="796" spans="1:11" x14ac:dyDescent="0.25">
      <c r="A796" t="s">
        <v>801</v>
      </c>
      <c r="B796" t="s">
        <v>123</v>
      </c>
      <c r="C796" t="s">
        <v>17</v>
      </c>
      <c r="D796">
        <v>600.70000000000005</v>
      </c>
      <c r="E796">
        <v>0.8</v>
      </c>
      <c r="F796">
        <v>3.35</v>
      </c>
      <c r="G796">
        <v>435</v>
      </c>
      <c r="H796">
        <v>0.1</v>
      </c>
      <c r="I796">
        <v>0.02</v>
      </c>
      <c r="J796" t="str">
        <f>IFERROR(INDEX('Keeper Rankings'!$I$4:$I$530,MATCH('Overall 6x6'!A796,'Keeper Rankings'!$P$4:$P$530,0)),"")</f>
        <v/>
      </c>
      <c r="K796" s="5" t="s">
        <v>2402</v>
      </c>
    </row>
    <row r="797" spans="1:11" x14ac:dyDescent="0.25">
      <c r="A797" t="s">
        <v>811</v>
      </c>
      <c r="B797" t="s">
        <v>28</v>
      </c>
      <c r="C797" t="s">
        <v>17</v>
      </c>
      <c r="D797">
        <v>600.70000000000005</v>
      </c>
      <c r="E797">
        <v>0</v>
      </c>
      <c r="F797">
        <v>0.96</v>
      </c>
      <c r="G797">
        <v>1051</v>
      </c>
      <c r="H797">
        <v>0</v>
      </c>
      <c r="I797">
        <v>0.06</v>
      </c>
      <c r="J797" t="str">
        <f>IFERROR(INDEX('Keeper Rankings'!$I$4:$I$530,MATCH('Overall 6x6'!A797,'Keeper Rankings'!$P$4:$P$530,0)),"")</f>
        <v/>
      </c>
      <c r="K797" s="5" t="s">
        <v>2402</v>
      </c>
    </row>
    <row r="798" spans="1:11" x14ac:dyDescent="0.25">
      <c r="A798" t="s">
        <v>848</v>
      </c>
      <c r="B798">
        <v>0</v>
      </c>
      <c r="C798" t="s">
        <v>14</v>
      </c>
      <c r="D798">
        <v>600.70000000000005</v>
      </c>
      <c r="E798">
        <v>0</v>
      </c>
      <c r="F798">
        <v>0.8</v>
      </c>
      <c r="G798">
        <v>1073</v>
      </c>
      <c r="H798">
        <v>0</v>
      </c>
      <c r="I798">
        <v>-0.01</v>
      </c>
      <c r="J798" t="str">
        <f>IFERROR(INDEX('Keeper Rankings'!$I$4:$I$530,MATCH('Overall 6x6'!A798,'Keeper Rankings'!$P$4:$P$530,0)),"")</f>
        <v/>
      </c>
      <c r="K798" s="5" t="s">
        <v>2402</v>
      </c>
    </row>
    <row r="799" spans="1:11" x14ac:dyDescent="0.25">
      <c r="A799" t="s">
        <v>851</v>
      </c>
      <c r="B799" t="s">
        <v>19</v>
      </c>
      <c r="C799" t="s">
        <v>56</v>
      </c>
      <c r="D799">
        <v>600.79999999999995</v>
      </c>
      <c r="E799">
        <v>0.3</v>
      </c>
      <c r="F799">
        <v>2.79</v>
      </c>
      <c r="G799">
        <v>637</v>
      </c>
      <c r="H799">
        <v>0.19</v>
      </c>
      <c r="I799">
        <v>-0.01</v>
      </c>
      <c r="J799" t="str">
        <f>IFERROR(INDEX('Keeper Rankings'!$I$4:$I$530,MATCH('Overall 6x6'!A799,'Keeper Rankings'!$P$4:$P$530,0)),"")</f>
        <v/>
      </c>
      <c r="K799" s="5" t="s">
        <v>2402</v>
      </c>
    </row>
    <row r="800" spans="1:11" x14ac:dyDescent="0.25">
      <c r="A800" t="s">
        <v>827</v>
      </c>
      <c r="B800" t="s">
        <v>52</v>
      </c>
      <c r="C800" t="s">
        <v>56</v>
      </c>
      <c r="D800">
        <v>600.79999999999995</v>
      </c>
      <c r="E800">
        <v>0.4</v>
      </c>
      <c r="F800">
        <v>3.27</v>
      </c>
      <c r="G800">
        <v>582</v>
      </c>
      <c r="H800">
        <v>0.22</v>
      </c>
      <c r="I800">
        <v>0</v>
      </c>
      <c r="J800" t="str">
        <f>IFERROR(INDEX('Keeper Rankings'!$I$4:$I$530,MATCH('Overall 6x6'!A800,'Keeper Rankings'!$P$4:$P$530,0)),"")</f>
        <v/>
      </c>
      <c r="K800" s="5" t="s">
        <v>2402</v>
      </c>
    </row>
    <row r="801" spans="1:11" x14ac:dyDescent="0.25">
      <c r="A801" t="s">
        <v>852</v>
      </c>
      <c r="B801" t="s">
        <v>89</v>
      </c>
      <c r="C801" t="s">
        <v>56</v>
      </c>
      <c r="D801">
        <v>600.79999999999995</v>
      </c>
      <c r="E801">
        <v>0.3</v>
      </c>
      <c r="F801">
        <v>1.76</v>
      </c>
      <c r="G801">
        <v>642</v>
      </c>
      <c r="H801">
        <v>0.19</v>
      </c>
      <c r="I801">
        <v>0.03</v>
      </c>
      <c r="J801" t="str">
        <f>IFERROR(INDEX('Keeper Rankings'!$I$4:$I$530,MATCH('Overall 6x6'!A801,'Keeper Rankings'!$P$4:$P$530,0)),"")</f>
        <v/>
      </c>
      <c r="K801" s="5" t="s">
        <v>2402</v>
      </c>
    </row>
    <row r="802" spans="1:11" x14ac:dyDescent="0.25">
      <c r="A802" t="s">
        <v>867</v>
      </c>
      <c r="B802" t="s">
        <v>145</v>
      </c>
      <c r="C802" t="s">
        <v>24</v>
      </c>
      <c r="D802">
        <v>600.79999999999995</v>
      </c>
      <c r="E802">
        <v>0</v>
      </c>
      <c r="F802">
        <v>5.45</v>
      </c>
      <c r="G802">
        <v>970</v>
      </c>
      <c r="H802">
        <v>0</v>
      </c>
      <c r="I802">
        <v>0</v>
      </c>
      <c r="J802" t="str">
        <f>IFERROR(INDEX('Keeper Rankings'!$I$4:$I$530,MATCH('Overall 6x6'!A802,'Keeper Rankings'!$P$4:$P$530,0)),"")</f>
        <v/>
      </c>
      <c r="K802" s="5" t="s">
        <v>2402</v>
      </c>
    </row>
    <row r="803" spans="1:11" x14ac:dyDescent="0.25">
      <c r="A803" t="s">
        <v>868</v>
      </c>
      <c r="B803" t="s">
        <v>108</v>
      </c>
      <c r="C803" t="s">
        <v>56</v>
      </c>
      <c r="D803">
        <v>600.79999999999995</v>
      </c>
      <c r="E803">
        <v>0.1</v>
      </c>
      <c r="F803">
        <v>3.43</v>
      </c>
      <c r="G803">
        <v>820</v>
      </c>
      <c r="H803">
        <v>-0.04</v>
      </c>
      <c r="I803">
        <v>0.19</v>
      </c>
      <c r="J803" t="str">
        <f>IFERROR(INDEX('Keeper Rankings'!$I$4:$I$530,MATCH('Overall 6x6'!A803,'Keeper Rankings'!$P$4:$P$530,0)),"")</f>
        <v/>
      </c>
      <c r="K803" s="5" t="s">
        <v>2402</v>
      </c>
    </row>
    <row r="804" spans="1:11" x14ac:dyDescent="0.25">
      <c r="A804" t="s">
        <v>855</v>
      </c>
      <c r="B804" t="s">
        <v>38</v>
      </c>
      <c r="C804" t="s">
        <v>56</v>
      </c>
      <c r="D804">
        <v>600.79999999999995</v>
      </c>
      <c r="E804">
        <v>0.1</v>
      </c>
      <c r="F804">
        <v>4.76</v>
      </c>
      <c r="G804">
        <v>830</v>
      </c>
      <c r="H804">
        <v>-0.11</v>
      </c>
      <c r="I804">
        <v>0.19</v>
      </c>
      <c r="J804" t="str">
        <f>IFERROR(INDEX('Keeper Rankings'!$I$4:$I$530,MATCH('Overall 6x6'!A804,'Keeper Rankings'!$P$4:$P$530,0)),"")</f>
        <v/>
      </c>
      <c r="K804" s="5" t="s">
        <v>2402</v>
      </c>
    </row>
    <row r="805" spans="1:11" x14ac:dyDescent="0.25">
      <c r="A805" t="s">
        <v>834</v>
      </c>
      <c r="B805" t="s">
        <v>123</v>
      </c>
      <c r="C805" t="s">
        <v>56</v>
      </c>
      <c r="D805">
        <v>600.79999999999995</v>
      </c>
      <c r="E805">
        <v>0.2</v>
      </c>
      <c r="F805">
        <v>4.7699999999999996</v>
      </c>
      <c r="G805">
        <v>729</v>
      </c>
      <c r="H805">
        <v>0.04</v>
      </c>
      <c r="I805">
        <v>0.31</v>
      </c>
      <c r="J805" t="str">
        <f>IFERROR(INDEX('Keeper Rankings'!$I$4:$I$530,MATCH('Overall 6x6'!A805,'Keeper Rankings'!$P$4:$P$530,0)),"")</f>
        <v/>
      </c>
      <c r="K805" s="5" t="s">
        <v>2402</v>
      </c>
    </row>
    <row r="806" spans="1:11" x14ac:dyDescent="0.25">
      <c r="A806" t="s">
        <v>857</v>
      </c>
      <c r="B806" t="s">
        <v>16</v>
      </c>
      <c r="C806" t="s">
        <v>24</v>
      </c>
      <c r="D806">
        <v>600.79999999999995</v>
      </c>
      <c r="E806">
        <v>0.5</v>
      </c>
      <c r="F806">
        <v>2.3199999999999998</v>
      </c>
      <c r="G806">
        <v>540</v>
      </c>
      <c r="H806">
        <v>0.09</v>
      </c>
      <c r="I806">
        <v>0.14000000000000001</v>
      </c>
      <c r="J806" t="str">
        <f>IFERROR(INDEX('Keeper Rankings'!$I$4:$I$530,MATCH('Overall 6x6'!A806,'Keeper Rankings'!$P$4:$P$530,0)),"")</f>
        <v/>
      </c>
      <c r="K806" s="5" t="s">
        <v>2402</v>
      </c>
    </row>
    <row r="807" spans="1:11" x14ac:dyDescent="0.25">
      <c r="A807" t="s">
        <v>871</v>
      </c>
      <c r="B807" t="s">
        <v>16</v>
      </c>
      <c r="C807" t="s">
        <v>24</v>
      </c>
      <c r="D807">
        <v>600.79999999999995</v>
      </c>
      <c r="E807">
        <v>0</v>
      </c>
      <c r="F807">
        <v>2.87</v>
      </c>
      <c r="G807">
        <v>988</v>
      </c>
      <c r="H807">
        <v>0</v>
      </c>
      <c r="I807">
        <v>-0.11</v>
      </c>
      <c r="J807" t="str">
        <f>IFERROR(INDEX('Keeper Rankings'!$I$4:$I$530,MATCH('Overall 6x6'!A807,'Keeper Rankings'!$P$4:$P$530,0)),"")</f>
        <v/>
      </c>
      <c r="K807" s="5" t="s">
        <v>2402</v>
      </c>
    </row>
    <row r="808" spans="1:11" x14ac:dyDescent="0.25">
      <c r="A808" t="s">
        <v>837</v>
      </c>
      <c r="B808" t="s">
        <v>38</v>
      </c>
      <c r="C808" t="s">
        <v>56</v>
      </c>
      <c r="D808">
        <v>600.79999999999995</v>
      </c>
      <c r="E808">
        <v>0.6</v>
      </c>
      <c r="F808">
        <v>4.24</v>
      </c>
      <c r="G808">
        <v>482</v>
      </c>
      <c r="H808">
        <v>0.47</v>
      </c>
      <c r="I808">
        <v>0.15</v>
      </c>
      <c r="J808" t="str">
        <f>IFERROR(INDEX('Keeper Rankings'!$I$4:$I$530,MATCH('Overall 6x6'!A808,'Keeper Rankings'!$P$4:$P$530,0)),"")</f>
        <v/>
      </c>
      <c r="K808" s="5" t="s">
        <v>2402</v>
      </c>
    </row>
    <row r="809" spans="1:11" x14ac:dyDescent="0.25">
      <c r="A809" t="s">
        <v>858</v>
      </c>
      <c r="B809" t="s">
        <v>78</v>
      </c>
      <c r="C809" t="s">
        <v>56</v>
      </c>
      <c r="D809">
        <v>600.79999999999995</v>
      </c>
      <c r="E809">
        <v>0.2</v>
      </c>
      <c r="F809">
        <v>1.1000000000000001</v>
      </c>
      <c r="G809">
        <v>750</v>
      </c>
      <c r="H809">
        <v>0.12</v>
      </c>
      <c r="I809">
        <v>0.09</v>
      </c>
      <c r="J809" t="str">
        <f>IFERROR(INDEX('Keeper Rankings'!$I$4:$I$530,MATCH('Overall 6x6'!A809,'Keeper Rankings'!$P$4:$P$530,0)),"")</f>
        <v/>
      </c>
      <c r="K809" s="5" t="s">
        <v>2402</v>
      </c>
    </row>
    <row r="810" spans="1:11" x14ac:dyDescent="0.25">
      <c r="A810" t="s">
        <v>773</v>
      </c>
      <c r="B810" t="s">
        <v>13</v>
      </c>
      <c r="C810" t="s">
        <v>56</v>
      </c>
      <c r="D810">
        <v>600.79999999999995</v>
      </c>
      <c r="E810">
        <v>0.5</v>
      </c>
      <c r="F810">
        <v>3.6</v>
      </c>
      <c r="G810">
        <v>550</v>
      </c>
      <c r="H810">
        <v>0.49</v>
      </c>
      <c r="I810">
        <v>0.12</v>
      </c>
      <c r="J810" t="str">
        <f>IFERROR(INDEX('Keeper Rankings'!$I$4:$I$530,MATCH('Overall 6x6'!A810,'Keeper Rankings'!$P$4:$P$530,0)),"")</f>
        <v/>
      </c>
      <c r="K810" s="5" t="s">
        <v>2402</v>
      </c>
    </row>
    <row r="811" spans="1:11" x14ac:dyDescent="0.25">
      <c r="A811" t="s">
        <v>873</v>
      </c>
      <c r="B811" t="s">
        <v>116</v>
      </c>
      <c r="C811" t="s">
        <v>24</v>
      </c>
      <c r="D811">
        <v>600.79999999999995</v>
      </c>
      <c r="E811">
        <v>0.3</v>
      </c>
      <c r="F811" t="s">
        <v>128</v>
      </c>
      <c r="G811">
        <v>669</v>
      </c>
      <c r="H811">
        <v>0.03</v>
      </c>
      <c r="I811">
        <v>0.04</v>
      </c>
      <c r="J811" t="str">
        <f>IFERROR(INDEX('Keeper Rankings'!$I$4:$I$530,MATCH('Overall 6x6'!A811,'Keeper Rankings'!$P$4:$P$530,0)),"")</f>
        <v/>
      </c>
      <c r="K811" s="5" t="s">
        <v>2402</v>
      </c>
    </row>
    <row r="812" spans="1:11" x14ac:dyDescent="0.25">
      <c r="A812" t="s">
        <v>859</v>
      </c>
      <c r="B812" t="s">
        <v>81</v>
      </c>
      <c r="C812" t="s">
        <v>24</v>
      </c>
      <c r="D812">
        <v>600.79999999999995</v>
      </c>
      <c r="E812">
        <v>0.3</v>
      </c>
      <c r="F812">
        <v>2.19</v>
      </c>
      <c r="G812">
        <v>670</v>
      </c>
      <c r="H812">
        <v>0.04</v>
      </c>
      <c r="I812">
        <v>0.44</v>
      </c>
      <c r="J812" t="str">
        <f>IFERROR(INDEX('Keeper Rankings'!$I$4:$I$530,MATCH('Overall 6x6'!A812,'Keeper Rankings'!$P$4:$P$530,0)),"")</f>
        <v/>
      </c>
      <c r="K812" s="5" t="s">
        <v>2402</v>
      </c>
    </row>
    <row r="813" spans="1:11" x14ac:dyDescent="0.25">
      <c r="A813" t="s">
        <v>921</v>
      </c>
      <c r="B813" t="s">
        <v>38</v>
      </c>
      <c r="C813" t="s">
        <v>56</v>
      </c>
      <c r="D813">
        <v>600.79999999999995</v>
      </c>
      <c r="E813">
        <v>0</v>
      </c>
      <c r="F813" t="s">
        <v>128</v>
      </c>
      <c r="G813">
        <v>1013</v>
      </c>
      <c r="H813">
        <v>-0.11</v>
      </c>
      <c r="I813">
        <v>0</v>
      </c>
      <c r="J813" t="str">
        <f>IFERROR(INDEX('Keeper Rankings'!$I$4:$I$530,MATCH('Overall 6x6'!A813,'Keeper Rankings'!$P$4:$P$530,0)),"")</f>
        <v/>
      </c>
      <c r="K813" s="5" t="s">
        <v>2402</v>
      </c>
    </row>
    <row r="814" spans="1:11" x14ac:dyDescent="0.25">
      <c r="A814" t="s">
        <v>810</v>
      </c>
      <c r="B814" t="s">
        <v>84</v>
      </c>
      <c r="C814" t="s">
        <v>56</v>
      </c>
      <c r="D814">
        <v>600.79999999999995</v>
      </c>
      <c r="E814">
        <v>0.1</v>
      </c>
      <c r="F814">
        <v>4.3499999999999996</v>
      </c>
      <c r="G814">
        <v>877</v>
      </c>
      <c r="H814">
        <v>-0.03</v>
      </c>
      <c r="I814">
        <v>0.01</v>
      </c>
      <c r="J814" t="str">
        <f>IFERROR(INDEX('Keeper Rankings'!$I$4:$I$530,MATCH('Overall 6x6'!A814,'Keeper Rankings'!$P$4:$P$530,0)),"")</f>
        <v/>
      </c>
      <c r="K814" s="5" t="s">
        <v>2402</v>
      </c>
    </row>
    <row r="815" spans="1:11" x14ac:dyDescent="0.25">
      <c r="A815" t="s">
        <v>874</v>
      </c>
      <c r="B815" t="s">
        <v>52</v>
      </c>
      <c r="C815" t="s">
        <v>24</v>
      </c>
      <c r="D815">
        <v>600.79999999999995</v>
      </c>
      <c r="E815">
        <v>0.1</v>
      </c>
      <c r="F815">
        <v>1.94</v>
      </c>
      <c r="G815">
        <v>879</v>
      </c>
      <c r="H815">
        <v>0.02</v>
      </c>
      <c r="I815">
        <v>-0.01</v>
      </c>
      <c r="J815">
        <f>IFERROR(INDEX('Keeper Rankings'!$I$4:$I$530,MATCH('Overall 6x6'!A815,'Keeper Rankings'!$P$4:$P$530,0)),"")</f>
        <v>550.5</v>
      </c>
      <c r="K815" s="5" t="s">
        <v>2402</v>
      </c>
    </row>
    <row r="816" spans="1:11" x14ac:dyDescent="0.25">
      <c r="A816" t="s">
        <v>840</v>
      </c>
      <c r="B816" t="s">
        <v>123</v>
      </c>
      <c r="C816" t="s">
        <v>56</v>
      </c>
      <c r="D816">
        <v>600.79999999999995</v>
      </c>
      <c r="E816">
        <v>0</v>
      </c>
      <c r="F816">
        <v>2.4500000000000002</v>
      </c>
      <c r="G816">
        <v>1022</v>
      </c>
      <c r="H816">
        <v>-0.11</v>
      </c>
      <c r="I816">
        <v>0.03</v>
      </c>
      <c r="J816" t="str">
        <f>IFERROR(INDEX('Keeper Rankings'!$I$4:$I$530,MATCH('Overall 6x6'!A816,'Keeper Rankings'!$P$4:$P$530,0)),"")</f>
        <v/>
      </c>
      <c r="K816" s="5" t="s">
        <v>2402</v>
      </c>
    </row>
    <row r="817" spans="1:11" x14ac:dyDescent="0.25">
      <c r="A817" t="s">
        <v>875</v>
      </c>
      <c r="B817" t="s">
        <v>128</v>
      </c>
      <c r="C817" t="s">
        <v>56</v>
      </c>
      <c r="D817">
        <v>600.79999999999995</v>
      </c>
      <c r="E817">
        <v>-0.2</v>
      </c>
      <c r="F817">
        <v>1.98</v>
      </c>
      <c r="G817">
        <v>1141</v>
      </c>
      <c r="H817">
        <v>-0.03</v>
      </c>
      <c r="I817">
        <v>0.01</v>
      </c>
      <c r="J817" t="str">
        <f>IFERROR(INDEX('Keeper Rankings'!$I$4:$I$530,MATCH('Overall 6x6'!A817,'Keeper Rankings'!$P$4:$P$530,0)),"")</f>
        <v/>
      </c>
      <c r="K817" s="5" t="s">
        <v>2402</v>
      </c>
    </row>
    <row r="818" spans="1:11" x14ac:dyDescent="0.25">
      <c r="A818" t="s">
        <v>841</v>
      </c>
      <c r="B818" t="s">
        <v>108</v>
      </c>
      <c r="C818" t="s">
        <v>56</v>
      </c>
      <c r="D818">
        <v>600.79999999999995</v>
      </c>
      <c r="E818">
        <v>0.1</v>
      </c>
      <c r="F818">
        <v>3.71</v>
      </c>
      <c r="G818">
        <v>901</v>
      </c>
      <c r="H818">
        <v>-0.04</v>
      </c>
      <c r="I818">
        <v>0.21</v>
      </c>
      <c r="J818" t="str">
        <f>IFERROR(INDEX('Keeper Rankings'!$I$4:$I$530,MATCH('Overall 6x6'!A818,'Keeper Rankings'!$P$4:$P$530,0)),"")</f>
        <v/>
      </c>
      <c r="K818" s="5" t="s">
        <v>2402</v>
      </c>
    </row>
    <row r="819" spans="1:11" x14ac:dyDescent="0.25">
      <c r="A819" t="s">
        <v>699</v>
      </c>
      <c r="B819">
        <v>0</v>
      </c>
      <c r="C819" t="s">
        <v>66</v>
      </c>
      <c r="D819">
        <v>600.79999999999995</v>
      </c>
      <c r="E819">
        <v>0.1</v>
      </c>
      <c r="F819">
        <v>1.08</v>
      </c>
      <c r="G819">
        <v>907</v>
      </c>
      <c r="H819">
        <v>-0.02</v>
      </c>
      <c r="I819">
        <v>0</v>
      </c>
      <c r="J819" t="str">
        <f>IFERROR(INDEX('Keeper Rankings'!$I$4:$I$530,MATCH('Overall 6x6'!A819,'Keeper Rankings'!$P$4:$P$530,0)),"")</f>
        <v/>
      </c>
      <c r="K819" s="5" t="s">
        <v>2402</v>
      </c>
    </row>
    <row r="820" spans="1:11" x14ac:dyDescent="0.25">
      <c r="A820" t="s">
        <v>905</v>
      </c>
      <c r="B820" t="s">
        <v>13</v>
      </c>
      <c r="C820" t="s">
        <v>11</v>
      </c>
      <c r="D820">
        <v>600.79999999999995</v>
      </c>
      <c r="E820">
        <v>0.3</v>
      </c>
      <c r="F820" t="s">
        <v>128</v>
      </c>
      <c r="G820">
        <v>687</v>
      </c>
      <c r="H820">
        <v>0.03</v>
      </c>
      <c r="I820">
        <v>-0.04</v>
      </c>
      <c r="J820" t="str">
        <f>IFERROR(INDEX('Keeper Rankings'!$I$4:$I$530,MATCH('Overall 6x6'!A820,'Keeper Rankings'!$P$4:$P$530,0)),"")</f>
        <v/>
      </c>
      <c r="K820" s="5" t="s">
        <v>2402</v>
      </c>
    </row>
    <row r="821" spans="1:11" x14ac:dyDescent="0.25">
      <c r="A821" t="s">
        <v>846</v>
      </c>
      <c r="B821" t="s">
        <v>138</v>
      </c>
      <c r="C821" t="s">
        <v>66</v>
      </c>
      <c r="D821">
        <v>600.79999999999995</v>
      </c>
      <c r="E821">
        <v>0</v>
      </c>
      <c r="F821">
        <v>0.16</v>
      </c>
      <c r="G821">
        <v>1045</v>
      </c>
      <c r="H821">
        <v>-0.01</v>
      </c>
      <c r="I821">
        <v>-0.11</v>
      </c>
      <c r="J821" t="str">
        <f>IFERROR(INDEX('Keeper Rankings'!$I$4:$I$530,MATCH('Overall 6x6'!A821,'Keeper Rankings'!$P$4:$P$530,0)),"")</f>
        <v/>
      </c>
      <c r="K821" s="5" t="s">
        <v>2402</v>
      </c>
    </row>
    <row r="822" spans="1:11" x14ac:dyDescent="0.25">
      <c r="A822" t="s">
        <v>884</v>
      </c>
      <c r="B822" t="s">
        <v>102</v>
      </c>
      <c r="C822" t="s">
        <v>62</v>
      </c>
      <c r="D822">
        <v>600.79999999999995</v>
      </c>
      <c r="E822">
        <v>0.1</v>
      </c>
      <c r="F822">
        <v>0.45</v>
      </c>
      <c r="G822">
        <v>928</v>
      </c>
      <c r="H822">
        <v>0.04</v>
      </c>
      <c r="I822">
        <v>-0.02</v>
      </c>
      <c r="J822" t="str">
        <f>IFERROR(INDEX('Keeper Rankings'!$I$4:$I$530,MATCH('Overall 6x6'!A822,'Keeper Rankings'!$P$4:$P$530,0)),"")</f>
        <v/>
      </c>
      <c r="K822" s="5" t="s">
        <v>2402</v>
      </c>
    </row>
    <row r="823" spans="1:11" x14ac:dyDescent="0.25">
      <c r="A823" t="s">
        <v>886</v>
      </c>
      <c r="B823" t="s">
        <v>33</v>
      </c>
      <c r="C823" t="s">
        <v>48</v>
      </c>
      <c r="D823">
        <v>600.79999999999995</v>
      </c>
      <c r="E823">
        <v>0</v>
      </c>
      <c r="F823">
        <v>0.17</v>
      </c>
      <c r="G823">
        <v>1050</v>
      </c>
      <c r="H823">
        <v>-0.01</v>
      </c>
      <c r="I823">
        <v>0</v>
      </c>
      <c r="J823" t="str">
        <f>IFERROR(INDEX('Keeper Rankings'!$I$4:$I$530,MATCH('Overall 6x6'!A823,'Keeper Rankings'!$P$4:$P$530,0)),"")</f>
        <v/>
      </c>
      <c r="K823" s="5" t="s">
        <v>2402</v>
      </c>
    </row>
    <row r="824" spans="1:11" x14ac:dyDescent="0.25">
      <c r="A824" t="s">
        <v>887</v>
      </c>
      <c r="B824" t="s">
        <v>23</v>
      </c>
      <c r="C824" t="s">
        <v>21</v>
      </c>
      <c r="D824">
        <v>600.79999999999995</v>
      </c>
      <c r="E824">
        <v>0.1</v>
      </c>
      <c r="F824">
        <v>0.4</v>
      </c>
      <c r="G824">
        <v>930</v>
      </c>
      <c r="H824">
        <v>-0.01</v>
      </c>
      <c r="I824">
        <v>0</v>
      </c>
      <c r="J824" t="str">
        <f>IFERROR(INDEX('Keeper Rankings'!$I$4:$I$530,MATCH('Overall 6x6'!A824,'Keeper Rankings'!$P$4:$P$530,0)),"")</f>
        <v/>
      </c>
      <c r="K824" s="5" t="s">
        <v>2402</v>
      </c>
    </row>
    <row r="825" spans="1:11" x14ac:dyDescent="0.25">
      <c r="A825" t="s">
        <v>889</v>
      </c>
      <c r="B825" t="s">
        <v>33</v>
      </c>
      <c r="C825" t="s">
        <v>11</v>
      </c>
      <c r="D825">
        <v>600.79999999999995</v>
      </c>
      <c r="E825">
        <v>0.3</v>
      </c>
      <c r="F825">
        <v>1</v>
      </c>
      <c r="G825">
        <v>695</v>
      </c>
      <c r="H825">
        <v>0.03</v>
      </c>
      <c r="I825">
        <v>0.03</v>
      </c>
      <c r="J825" t="str">
        <f>IFERROR(INDEX('Keeper Rankings'!$I$4:$I$530,MATCH('Overall 6x6'!A825,'Keeper Rankings'!$P$4:$P$530,0)),"")</f>
        <v/>
      </c>
      <c r="K825" s="5" t="s">
        <v>2402</v>
      </c>
    </row>
    <row r="826" spans="1:11" x14ac:dyDescent="0.25">
      <c r="A826" t="s">
        <v>891</v>
      </c>
      <c r="B826" t="s">
        <v>138</v>
      </c>
      <c r="C826" t="s">
        <v>17</v>
      </c>
      <c r="D826">
        <v>600.79999999999995</v>
      </c>
      <c r="E826">
        <v>-0.1</v>
      </c>
      <c r="F826">
        <v>0.28999999999999998</v>
      </c>
      <c r="G826">
        <v>1127</v>
      </c>
      <c r="H826">
        <v>-0.02</v>
      </c>
      <c r="I826">
        <v>0.02</v>
      </c>
      <c r="J826" t="str">
        <f>IFERROR(INDEX('Keeper Rankings'!$I$4:$I$530,MATCH('Overall 6x6'!A826,'Keeper Rankings'!$P$4:$P$530,0)),"")</f>
        <v/>
      </c>
      <c r="K826" s="5" t="s">
        <v>2402</v>
      </c>
    </row>
    <row r="827" spans="1:11" x14ac:dyDescent="0.25">
      <c r="A827" t="s">
        <v>915</v>
      </c>
      <c r="B827" t="s">
        <v>13</v>
      </c>
      <c r="C827" t="s">
        <v>56</v>
      </c>
      <c r="D827">
        <v>600.9</v>
      </c>
      <c r="E827">
        <v>-0.3</v>
      </c>
      <c r="F827" t="s">
        <v>128</v>
      </c>
      <c r="G827">
        <v>1146</v>
      </c>
      <c r="H827">
        <v>-0.01</v>
      </c>
      <c r="I827">
        <v>-0.03</v>
      </c>
      <c r="J827" t="str">
        <f>IFERROR(INDEX('Keeper Rankings'!$I$4:$I$530,MATCH('Overall 6x6'!A827,'Keeper Rankings'!$P$4:$P$530,0)),"")</f>
        <v/>
      </c>
      <c r="K827" s="5" t="s">
        <v>2402</v>
      </c>
    </row>
    <row r="828" spans="1:11" x14ac:dyDescent="0.25">
      <c r="A828" t="s">
        <v>892</v>
      </c>
      <c r="B828" t="s">
        <v>128</v>
      </c>
      <c r="C828" t="s">
        <v>24</v>
      </c>
      <c r="D828">
        <v>600.9</v>
      </c>
      <c r="E828">
        <v>0.4</v>
      </c>
      <c r="F828">
        <v>2.56</v>
      </c>
      <c r="G828">
        <v>585</v>
      </c>
      <c r="H828">
        <v>0.05</v>
      </c>
      <c r="I828">
        <v>0</v>
      </c>
      <c r="J828" t="str">
        <f>IFERROR(INDEX('Keeper Rankings'!$I$4:$I$530,MATCH('Overall 6x6'!A828,'Keeper Rankings'!$P$4:$P$530,0)),"")</f>
        <v/>
      </c>
      <c r="K828" s="5" t="s">
        <v>2402</v>
      </c>
    </row>
    <row r="829" spans="1:11" x14ac:dyDescent="0.25">
      <c r="A829" t="s">
        <v>710</v>
      </c>
      <c r="B829" t="s">
        <v>13</v>
      </c>
      <c r="C829" t="s">
        <v>56</v>
      </c>
      <c r="D829">
        <v>600.9</v>
      </c>
      <c r="E829">
        <v>-0.1</v>
      </c>
      <c r="F829">
        <v>4.6500000000000004</v>
      </c>
      <c r="G829">
        <v>1082</v>
      </c>
      <c r="H829">
        <v>-0.08</v>
      </c>
      <c r="I829">
        <v>0.05</v>
      </c>
      <c r="J829" t="str">
        <f>IFERROR(INDEX('Keeper Rankings'!$I$4:$I$530,MATCH('Overall 6x6'!A829,'Keeper Rankings'!$P$4:$P$530,0)),"")</f>
        <v/>
      </c>
      <c r="K829" s="5" t="s">
        <v>2402</v>
      </c>
    </row>
    <row r="830" spans="1:11" x14ac:dyDescent="0.25">
      <c r="A830" t="s">
        <v>956</v>
      </c>
      <c r="B830" t="s">
        <v>10</v>
      </c>
      <c r="C830" t="s">
        <v>56</v>
      </c>
      <c r="D830">
        <v>600.9</v>
      </c>
      <c r="E830">
        <v>0.2</v>
      </c>
      <c r="F830" t="s">
        <v>128</v>
      </c>
      <c r="G830">
        <v>716</v>
      </c>
      <c r="H830">
        <v>0.22</v>
      </c>
      <c r="I830">
        <v>0.02</v>
      </c>
      <c r="J830" t="str">
        <f>IFERROR(INDEX('Keeper Rankings'!$I$4:$I$530,MATCH('Overall 6x6'!A830,'Keeper Rankings'!$P$4:$P$530,0)),"")</f>
        <v/>
      </c>
      <c r="K830" s="5" t="s">
        <v>2402</v>
      </c>
    </row>
    <row r="831" spans="1:11" x14ac:dyDescent="0.25">
      <c r="A831" t="s">
        <v>830</v>
      </c>
      <c r="B831" t="s">
        <v>156</v>
      </c>
      <c r="C831" t="s">
        <v>56</v>
      </c>
      <c r="D831">
        <v>600.9</v>
      </c>
      <c r="E831">
        <v>0.4</v>
      </c>
      <c r="F831">
        <v>3.54</v>
      </c>
      <c r="G831">
        <v>587</v>
      </c>
      <c r="H831">
        <v>0.27</v>
      </c>
      <c r="I831">
        <v>-0.02</v>
      </c>
      <c r="J831" t="str">
        <f>IFERROR(INDEX('Keeper Rankings'!$I$4:$I$530,MATCH('Overall 6x6'!A831,'Keeper Rankings'!$P$4:$P$530,0)),"")</f>
        <v/>
      </c>
      <c r="K831" s="5" t="s">
        <v>2402</v>
      </c>
    </row>
    <row r="832" spans="1:11" x14ac:dyDescent="0.25">
      <c r="A832" t="s">
        <v>853</v>
      </c>
      <c r="B832" t="s">
        <v>26</v>
      </c>
      <c r="C832" t="s">
        <v>56</v>
      </c>
      <c r="D832">
        <v>600.9</v>
      </c>
      <c r="E832">
        <v>0.4</v>
      </c>
      <c r="F832">
        <v>3.82</v>
      </c>
      <c r="G832">
        <v>589</v>
      </c>
      <c r="H832">
        <v>0.31</v>
      </c>
      <c r="I832">
        <v>-0.01</v>
      </c>
      <c r="J832" t="str">
        <f>IFERROR(INDEX('Keeper Rankings'!$I$4:$I$530,MATCH('Overall 6x6'!A832,'Keeper Rankings'!$P$4:$P$530,0)),"")</f>
        <v/>
      </c>
      <c r="K832" s="5" t="s">
        <v>2402</v>
      </c>
    </row>
    <row r="833" spans="1:11" x14ac:dyDescent="0.25">
      <c r="A833" t="s">
        <v>869</v>
      </c>
      <c r="B833" t="s">
        <v>108</v>
      </c>
      <c r="C833" t="s">
        <v>56</v>
      </c>
      <c r="D833">
        <v>600.9</v>
      </c>
      <c r="E833">
        <v>0.1</v>
      </c>
      <c r="F833">
        <v>3.86</v>
      </c>
      <c r="G833">
        <v>840</v>
      </c>
      <c r="H833">
        <v>-0.11</v>
      </c>
      <c r="I833">
        <v>-0.01</v>
      </c>
      <c r="J833" t="str">
        <f>IFERROR(INDEX('Keeper Rankings'!$I$4:$I$530,MATCH('Overall 6x6'!A833,'Keeper Rankings'!$P$4:$P$530,0)),"")</f>
        <v/>
      </c>
      <c r="K833" s="5" t="s">
        <v>2402</v>
      </c>
    </row>
    <row r="834" spans="1:11" x14ac:dyDescent="0.25">
      <c r="A834" t="s">
        <v>870</v>
      </c>
      <c r="B834" t="s">
        <v>81</v>
      </c>
      <c r="C834" t="s">
        <v>56</v>
      </c>
      <c r="D834">
        <v>600.9</v>
      </c>
      <c r="E834">
        <v>0.1</v>
      </c>
      <c r="F834">
        <v>2.31</v>
      </c>
      <c r="G834">
        <v>845</v>
      </c>
      <c r="H834">
        <v>-0.02</v>
      </c>
      <c r="I834">
        <v>0</v>
      </c>
      <c r="J834" t="str">
        <f>IFERROR(INDEX('Keeper Rankings'!$I$4:$I$530,MATCH('Overall 6x6'!A834,'Keeper Rankings'!$P$4:$P$530,0)),"")</f>
        <v/>
      </c>
      <c r="K834" s="5" t="s">
        <v>2402</v>
      </c>
    </row>
    <row r="835" spans="1:11" x14ac:dyDescent="0.25">
      <c r="A835" t="s">
        <v>895</v>
      </c>
      <c r="B835" t="s">
        <v>23</v>
      </c>
      <c r="C835" t="s">
        <v>56</v>
      </c>
      <c r="D835">
        <v>600.9</v>
      </c>
      <c r="E835">
        <v>0.5</v>
      </c>
      <c r="F835">
        <v>4.9400000000000004</v>
      </c>
      <c r="G835">
        <v>541</v>
      </c>
      <c r="H835">
        <v>0.55000000000000004</v>
      </c>
      <c r="I835">
        <v>-0.01</v>
      </c>
      <c r="J835" t="str">
        <f>IFERROR(INDEX('Keeper Rankings'!$I$4:$I$530,MATCH('Overall 6x6'!A835,'Keeper Rankings'!$P$4:$P$530,0)),"")</f>
        <v/>
      </c>
      <c r="K835" s="5" t="s">
        <v>2402</v>
      </c>
    </row>
    <row r="836" spans="1:11" x14ac:dyDescent="0.25">
      <c r="A836" t="s">
        <v>896</v>
      </c>
      <c r="B836" t="s">
        <v>128</v>
      </c>
      <c r="C836" t="s">
        <v>24</v>
      </c>
      <c r="D836">
        <v>600.9</v>
      </c>
      <c r="E836">
        <v>0.2</v>
      </c>
      <c r="F836" t="s">
        <v>128</v>
      </c>
      <c r="G836">
        <v>736</v>
      </c>
      <c r="H836">
        <v>0.01</v>
      </c>
      <c r="I836">
        <v>0.04</v>
      </c>
      <c r="J836">
        <f>IFERROR(INDEX('Keeper Rankings'!$I$4:$I$530,MATCH('Overall 6x6'!A836,'Keeper Rankings'!$P$4:$P$530,0)),"")</f>
        <v>475.5</v>
      </c>
      <c r="K836" s="5" t="s">
        <v>2402</v>
      </c>
    </row>
    <row r="837" spans="1:11" x14ac:dyDescent="0.25">
      <c r="A837" t="s">
        <v>897</v>
      </c>
      <c r="B837" t="s">
        <v>74</v>
      </c>
      <c r="C837" t="s">
        <v>56</v>
      </c>
      <c r="D837">
        <v>600.9</v>
      </c>
      <c r="E837">
        <v>0.3</v>
      </c>
      <c r="F837">
        <v>4.6500000000000004</v>
      </c>
      <c r="G837">
        <v>657</v>
      </c>
      <c r="H837">
        <v>0.17</v>
      </c>
      <c r="I837">
        <v>0.04</v>
      </c>
      <c r="J837" t="str">
        <f>IFERROR(INDEX('Keeper Rankings'!$I$4:$I$530,MATCH('Overall 6x6'!A837,'Keeper Rankings'!$P$4:$P$530,0)),"")</f>
        <v/>
      </c>
      <c r="K837" s="5" t="s">
        <v>2402</v>
      </c>
    </row>
    <row r="838" spans="1:11" x14ac:dyDescent="0.25">
      <c r="A838" t="s">
        <v>807</v>
      </c>
      <c r="B838" t="s">
        <v>128</v>
      </c>
      <c r="C838" t="s">
        <v>24</v>
      </c>
      <c r="D838">
        <v>600.9</v>
      </c>
      <c r="E838">
        <v>-0.1</v>
      </c>
      <c r="F838" t="s">
        <v>128</v>
      </c>
      <c r="G838">
        <v>1096</v>
      </c>
      <c r="H838">
        <v>0</v>
      </c>
      <c r="I838">
        <v>-0.01</v>
      </c>
      <c r="J838" t="str">
        <f>IFERROR(INDEX('Keeper Rankings'!$I$4:$I$530,MATCH('Overall 6x6'!A838,'Keeper Rankings'!$P$4:$P$530,0)),"")</f>
        <v/>
      </c>
      <c r="K838" s="5" t="s">
        <v>2402</v>
      </c>
    </row>
    <row r="839" spans="1:11" x14ac:dyDescent="0.25">
      <c r="A839" t="s">
        <v>898</v>
      </c>
      <c r="B839" t="s">
        <v>43</v>
      </c>
      <c r="C839" t="s">
        <v>56</v>
      </c>
      <c r="D839">
        <v>600.9</v>
      </c>
      <c r="E839">
        <v>0.2</v>
      </c>
      <c r="F839">
        <v>3.97</v>
      </c>
      <c r="G839">
        <v>752</v>
      </c>
      <c r="H839">
        <v>-0.03</v>
      </c>
      <c r="I839">
        <v>-0.01</v>
      </c>
      <c r="J839" t="str">
        <f>IFERROR(INDEX('Keeper Rankings'!$I$4:$I$530,MATCH('Overall 6x6'!A839,'Keeper Rankings'!$P$4:$P$530,0)),"")</f>
        <v/>
      </c>
      <c r="K839" s="5" t="s">
        <v>2402</v>
      </c>
    </row>
    <row r="840" spans="1:11" x14ac:dyDescent="0.25">
      <c r="A840" t="s">
        <v>899</v>
      </c>
      <c r="B840" t="s">
        <v>35</v>
      </c>
      <c r="C840" t="s">
        <v>56</v>
      </c>
      <c r="D840">
        <v>600.9</v>
      </c>
      <c r="E840">
        <v>0.5</v>
      </c>
      <c r="F840">
        <v>5.47</v>
      </c>
      <c r="G840">
        <v>552</v>
      </c>
      <c r="H840">
        <v>0.35</v>
      </c>
      <c r="I840">
        <v>-0.02</v>
      </c>
      <c r="J840" t="str">
        <f>IFERROR(INDEX('Keeper Rankings'!$I$4:$I$530,MATCH('Overall 6x6'!A840,'Keeper Rankings'!$P$4:$P$530,0)),"")</f>
        <v/>
      </c>
      <c r="K840" s="5" t="s">
        <v>2402</v>
      </c>
    </row>
    <row r="841" spans="1:11" x14ac:dyDescent="0.25">
      <c r="A841" t="s">
        <v>900</v>
      </c>
      <c r="B841" t="s">
        <v>26</v>
      </c>
      <c r="C841" t="s">
        <v>56</v>
      </c>
      <c r="D841">
        <v>600.9</v>
      </c>
      <c r="E841">
        <v>0.3</v>
      </c>
      <c r="F841">
        <v>3.7</v>
      </c>
      <c r="G841">
        <v>673</v>
      </c>
      <c r="H841">
        <v>0.24</v>
      </c>
      <c r="I841">
        <v>0.03</v>
      </c>
      <c r="J841" t="str">
        <f>IFERROR(INDEX('Keeper Rankings'!$I$4:$I$530,MATCH('Overall 6x6'!A841,'Keeper Rankings'!$P$4:$P$530,0)),"")</f>
        <v/>
      </c>
      <c r="K841" s="5" t="s">
        <v>2402</v>
      </c>
    </row>
    <row r="842" spans="1:11" x14ac:dyDescent="0.25">
      <c r="A842" t="s">
        <v>901</v>
      </c>
      <c r="B842" t="s">
        <v>156</v>
      </c>
      <c r="C842" t="s">
        <v>24</v>
      </c>
      <c r="D842">
        <v>600.9</v>
      </c>
      <c r="E842">
        <v>0</v>
      </c>
      <c r="F842">
        <v>2.5499999999999998</v>
      </c>
      <c r="G842">
        <v>1020</v>
      </c>
      <c r="H842">
        <v>0</v>
      </c>
      <c r="I842">
        <v>0</v>
      </c>
      <c r="J842" t="str">
        <f>IFERROR(INDEX('Keeper Rankings'!$I$4:$I$530,MATCH('Overall 6x6'!A842,'Keeper Rankings'!$P$4:$P$530,0)),"")</f>
        <v/>
      </c>
      <c r="K842" s="5" t="s">
        <v>2402</v>
      </c>
    </row>
    <row r="843" spans="1:11" x14ac:dyDescent="0.25">
      <c r="A843" t="s">
        <v>877</v>
      </c>
      <c r="B843" t="s">
        <v>99</v>
      </c>
      <c r="C843" t="s">
        <v>24</v>
      </c>
      <c r="D843">
        <v>600.9</v>
      </c>
      <c r="E843">
        <v>0.4</v>
      </c>
      <c r="F843" t="s">
        <v>128</v>
      </c>
      <c r="G843">
        <v>615</v>
      </c>
      <c r="H843">
        <v>0.05</v>
      </c>
      <c r="I843">
        <v>-0.02</v>
      </c>
      <c r="J843" t="str">
        <f>IFERROR(INDEX('Keeper Rankings'!$I$4:$I$530,MATCH('Overall 6x6'!A843,'Keeper Rankings'!$P$4:$P$530,0)),"")</f>
        <v/>
      </c>
      <c r="K843" s="5" t="s">
        <v>2402</v>
      </c>
    </row>
    <row r="844" spans="1:11" x14ac:dyDescent="0.25">
      <c r="A844" t="s">
        <v>903</v>
      </c>
      <c r="B844" t="s">
        <v>41</v>
      </c>
      <c r="C844" t="s">
        <v>17</v>
      </c>
      <c r="D844">
        <v>600.9</v>
      </c>
      <c r="E844">
        <v>0</v>
      </c>
      <c r="F844" t="s">
        <v>128</v>
      </c>
      <c r="G844">
        <v>1026</v>
      </c>
      <c r="H844">
        <v>-0.01</v>
      </c>
      <c r="I844">
        <v>0.05</v>
      </c>
      <c r="J844" t="str">
        <f>IFERROR(INDEX('Keeper Rankings'!$I$4:$I$530,MATCH('Overall 6x6'!A844,'Keeper Rankings'!$P$4:$P$530,0)),"")</f>
        <v/>
      </c>
      <c r="K844" s="5" t="s">
        <v>2402</v>
      </c>
    </row>
    <row r="845" spans="1:11" x14ac:dyDescent="0.25">
      <c r="A845" t="s">
        <v>904</v>
      </c>
      <c r="B845" t="s">
        <v>138</v>
      </c>
      <c r="C845" t="s">
        <v>62</v>
      </c>
      <c r="D845">
        <v>600.9</v>
      </c>
      <c r="E845">
        <v>-0.1</v>
      </c>
      <c r="F845">
        <v>0.17</v>
      </c>
      <c r="G845">
        <v>1115</v>
      </c>
      <c r="H845">
        <v>0</v>
      </c>
      <c r="I845">
        <v>0.03</v>
      </c>
      <c r="J845" t="str">
        <f>IFERROR(INDEX('Keeper Rankings'!$I$4:$I$530,MATCH('Overall 6x6'!A845,'Keeper Rankings'!$P$4:$P$530,0)),"")</f>
        <v/>
      </c>
      <c r="K845" s="5" t="s">
        <v>2402</v>
      </c>
    </row>
    <row r="846" spans="1:11" x14ac:dyDescent="0.25">
      <c r="A846" t="s">
        <v>878</v>
      </c>
      <c r="B846" t="s">
        <v>28</v>
      </c>
      <c r="C846" t="s">
        <v>11</v>
      </c>
      <c r="D846">
        <v>600.9</v>
      </c>
      <c r="E846">
        <v>0.1</v>
      </c>
      <c r="F846">
        <v>0.75</v>
      </c>
      <c r="G846">
        <v>902</v>
      </c>
      <c r="H846">
        <v>0.02</v>
      </c>
      <c r="I846">
        <v>0</v>
      </c>
      <c r="J846" t="str">
        <f>IFERROR(INDEX('Keeper Rankings'!$I$4:$I$530,MATCH('Overall 6x6'!A846,'Keeper Rankings'!$P$4:$P$530,0)),"")</f>
        <v/>
      </c>
      <c r="K846" s="5" t="s">
        <v>2402</v>
      </c>
    </row>
    <row r="847" spans="1:11" x14ac:dyDescent="0.25">
      <c r="A847" t="s">
        <v>879</v>
      </c>
      <c r="B847">
        <v>0</v>
      </c>
      <c r="C847" t="s">
        <v>21</v>
      </c>
      <c r="D847">
        <v>600.9</v>
      </c>
      <c r="E847">
        <v>0</v>
      </c>
      <c r="F847">
        <v>0.92</v>
      </c>
      <c r="G847">
        <v>1032</v>
      </c>
      <c r="H847">
        <v>-0.02</v>
      </c>
      <c r="I847">
        <v>0.55000000000000004</v>
      </c>
      <c r="J847" t="str">
        <f>IFERROR(INDEX('Keeper Rankings'!$I$4:$I$530,MATCH('Overall 6x6'!A847,'Keeper Rankings'!$P$4:$P$530,0)),"")</f>
        <v/>
      </c>
      <c r="K847" s="5" t="s">
        <v>2402</v>
      </c>
    </row>
    <row r="848" spans="1:11" x14ac:dyDescent="0.25">
      <c r="A848" t="s">
        <v>821</v>
      </c>
      <c r="B848" t="s">
        <v>68</v>
      </c>
      <c r="C848" t="s">
        <v>17</v>
      </c>
      <c r="D848">
        <v>600.9</v>
      </c>
      <c r="E848">
        <v>0.5</v>
      </c>
      <c r="F848">
        <v>2.11</v>
      </c>
      <c r="G848">
        <v>565</v>
      </c>
      <c r="H848">
        <v>0.02</v>
      </c>
      <c r="I848">
        <v>0.01</v>
      </c>
      <c r="J848">
        <f>IFERROR(INDEX('Keeper Rankings'!$I$4:$I$530,MATCH('Overall 6x6'!A848,'Keeper Rankings'!$P$4:$P$530,0)),"")</f>
        <v>526.5</v>
      </c>
      <c r="K848" s="5" t="s">
        <v>2402</v>
      </c>
    </row>
    <row r="849" spans="1:11" x14ac:dyDescent="0.25">
      <c r="A849" t="s">
        <v>880</v>
      </c>
      <c r="B849">
        <v>0</v>
      </c>
      <c r="C849" t="s">
        <v>17</v>
      </c>
      <c r="D849">
        <v>600.9</v>
      </c>
      <c r="E849">
        <v>0.1</v>
      </c>
      <c r="F849" t="s">
        <v>128</v>
      </c>
      <c r="G849">
        <v>920</v>
      </c>
      <c r="H849">
        <v>-0.01</v>
      </c>
      <c r="I849">
        <v>0.17</v>
      </c>
      <c r="J849">
        <f>IFERROR(INDEX('Keeper Rankings'!$I$4:$I$530,MATCH('Overall 6x6'!A849,'Keeper Rankings'!$P$4:$P$530,0)),"")</f>
        <v>575.5</v>
      </c>
      <c r="K849" s="5" t="s">
        <v>2402</v>
      </c>
    </row>
    <row r="850" spans="1:11" x14ac:dyDescent="0.25">
      <c r="A850" t="s">
        <v>881</v>
      </c>
      <c r="B850" t="s">
        <v>89</v>
      </c>
      <c r="C850" t="s">
        <v>48</v>
      </c>
      <c r="D850">
        <v>600.9</v>
      </c>
      <c r="E850">
        <v>0</v>
      </c>
      <c r="F850">
        <v>0.17</v>
      </c>
      <c r="G850">
        <v>1041</v>
      </c>
      <c r="H850">
        <v>-0.01</v>
      </c>
      <c r="I850">
        <v>-0.03</v>
      </c>
      <c r="J850">
        <f>IFERROR(INDEX('Keeper Rankings'!$I$4:$I$530,MATCH('Overall 6x6'!A850,'Keeper Rankings'!$P$4:$P$530,0)),"")</f>
        <v>565.5</v>
      </c>
      <c r="K850" s="5" t="s">
        <v>2402</v>
      </c>
    </row>
    <row r="851" spans="1:11" x14ac:dyDescent="0.25">
      <c r="A851" t="s">
        <v>885</v>
      </c>
      <c r="B851" t="s">
        <v>26</v>
      </c>
      <c r="C851" t="s">
        <v>21</v>
      </c>
      <c r="D851">
        <v>600.9</v>
      </c>
      <c r="E851">
        <v>0.4</v>
      </c>
      <c r="F851" t="s">
        <v>128</v>
      </c>
      <c r="G851">
        <v>625</v>
      </c>
      <c r="H851">
        <v>0.04</v>
      </c>
      <c r="I851">
        <v>0.35</v>
      </c>
      <c r="J851" t="str">
        <f>IFERROR(INDEX('Keeper Rankings'!$I$4:$I$530,MATCH('Overall 6x6'!A851,'Keeper Rankings'!$P$4:$P$530,0)),"")</f>
        <v/>
      </c>
      <c r="K851" s="5" t="s">
        <v>2402</v>
      </c>
    </row>
    <row r="852" spans="1:11" x14ac:dyDescent="0.25">
      <c r="A852" t="s">
        <v>908</v>
      </c>
      <c r="B852">
        <v>0</v>
      </c>
      <c r="C852" t="s">
        <v>17</v>
      </c>
      <c r="D852">
        <v>600.9</v>
      </c>
      <c r="E852">
        <v>0</v>
      </c>
      <c r="F852">
        <v>0.5</v>
      </c>
      <c r="G852">
        <v>1057</v>
      </c>
      <c r="H852">
        <v>-0.02</v>
      </c>
      <c r="I852">
        <v>0.24</v>
      </c>
      <c r="J852" t="str">
        <f>IFERROR(INDEX('Keeper Rankings'!$I$4:$I$530,MATCH('Overall 6x6'!A852,'Keeper Rankings'!$P$4:$P$530,0)),"")</f>
        <v/>
      </c>
      <c r="K852" s="5" t="s">
        <v>2402</v>
      </c>
    </row>
    <row r="853" spans="1:11" x14ac:dyDescent="0.25">
      <c r="A853" t="s">
        <v>1191</v>
      </c>
      <c r="B853" t="s">
        <v>145</v>
      </c>
      <c r="C853" t="s">
        <v>62</v>
      </c>
      <c r="D853">
        <v>600.9</v>
      </c>
      <c r="E853">
        <v>0.4</v>
      </c>
      <c r="F853">
        <v>0.88</v>
      </c>
      <c r="G853">
        <v>630</v>
      </c>
      <c r="H853">
        <v>0.06</v>
      </c>
      <c r="I853">
        <v>0</v>
      </c>
      <c r="J853" t="str">
        <f>IFERROR(INDEX('Keeper Rankings'!$I$4:$I$530,MATCH('Overall 6x6'!A853,'Keeper Rankings'!$P$4:$P$530,0)),"")</f>
        <v/>
      </c>
      <c r="K853" s="5" t="s">
        <v>2402</v>
      </c>
    </row>
    <row r="854" spans="1:11" x14ac:dyDescent="0.25">
      <c r="A854" t="s">
        <v>909</v>
      </c>
      <c r="B854">
        <v>0</v>
      </c>
      <c r="C854" t="s">
        <v>48</v>
      </c>
      <c r="D854">
        <v>600.9</v>
      </c>
      <c r="E854">
        <v>0.2</v>
      </c>
      <c r="F854">
        <v>1.62</v>
      </c>
      <c r="G854">
        <v>788</v>
      </c>
      <c r="H854">
        <v>0</v>
      </c>
      <c r="I854">
        <v>0.1</v>
      </c>
      <c r="J854" t="str">
        <f>IFERROR(INDEX('Keeper Rankings'!$I$4:$I$530,MATCH('Overall 6x6'!A854,'Keeper Rankings'!$P$4:$P$530,0)),"")</f>
        <v/>
      </c>
      <c r="K854" s="5" t="s">
        <v>2402</v>
      </c>
    </row>
    <row r="855" spans="1:11" x14ac:dyDescent="0.25">
      <c r="A855" t="s">
        <v>910</v>
      </c>
      <c r="B855" t="s">
        <v>26</v>
      </c>
      <c r="C855" t="s">
        <v>21</v>
      </c>
      <c r="D855">
        <v>600.9</v>
      </c>
      <c r="E855">
        <v>-0.1</v>
      </c>
      <c r="F855">
        <v>0.44</v>
      </c>
      <c r="G855">
        <v>1125</v>
      </c>
      <c r="H855">
        <v>0</v>
      </c>
      <c r="I855">
        <v>-0.01</v>
      </c>
      <c r="J855" t="str">
        <f>IFERROR(INDEX('Keeper Rankings'!$I$4:$I$530,MATCH('Overall 6x6'!A855,'Keeper Rankings'!$P$4:$P$530,0)),"")</f>
        <v/>
      </c>
      <c r="K855" s="5" t="s">
        <v>2402</v>
      </c>
    </row>
    <row r="856" spans="1:11" x14ac:dyDescent="0.25">
      <c r="A856" t="s">
        <v>726</v>
      </c>
      <c r="B856" t="s">
        <v>41</v>
      </c>
      <c r="C856" t="s">
        <v>62</v>
      </c>
      <c r="D856">
        <v>600.9</v>
      </c>
      <c r="E856">
        <v>0</v>
      </c>
      <c r="F856">
        <v>0.62</v>
      </c>
      <c r="G856">
        <v>1071</v>
      </c>
      <c r="H856">
        <v>0</v>
      </c>
      <c r="I856">
        <v>0</v>
      </c>
      <c r="J856" t="str">
        <f>IFERROR(INDEX('Keeper Rankings'!$I$4:$I$530,MATCH('Overall 6x6'!A856,'Keeper Rankings'!$P$4:$P$530,0)),"")</f>
        <v/>
      </c>
      <c r="K856" s="5" t="s">
        <v>2402</v>
      </c>
    </row>
    <row r="857" spans="1:11" x14ac:dyDescent="0.25">
      <c r="A857" t="s">
        <v>1208</v>
      </c>
      <c r="B857" t="s">
        <v>140</v>
      </c>
      <c r="C857" t="s">
        <v>17</v>
      </c>
      <c r="D857">
        <v>600.9</v>
      </c>
      <c r="E857">
        <v>0.2</v>
      </c>
      <c r="F857">
        <v>0.38</v>
      </c>
      <c r="G857">
        <v>793</v>
      </c>
      <c r="H857">
        <v>0</v>
      </c>
      <c r="I857">
        <v>0.03</v>
      </c>
      <c r="J857" t="str">
        <f>IFERROR(INDEX('Keeper Rankings'!$I$4:$I$530,MATCH('Overall 6x6'!A857,'Keeper Rankings'!$P$4:$P$530,0)),"")</f>
        <v/>
      </c>
      <c r="K857" s="5" t="s">
        <v>2402</v>
      </c>
    </row>
    <row r="858" spans="1:11" x14ac:dyDescent="0.25">
      <c r="A858" t="s">
        <v>911</v>
      </c>
      <c r="B858">
        <v>0</v>
      </c>
      <c r="C858" t="s">
        <v>17</v>
      </c>
      <c r="D858">
        <v>600.9</v>
      </c>
      <c r="E858">
        <v>0</v>
      </c>
      <c r="F858">
        <v>0.38</v>
      </c>
      <c r="G858">
        <v>1072</v>
      </c>
      <c r="H858">
        <v>-0.02</v>
      </c>
      <c r="I858">
        <v>0.04</v>
      </c>
      <c r="J858">
        <f>IFERROR(INDEX('Keeper Rankings'!$I$4:$I$530,MATCH('Overall 6x6'!A858,'Keeper Rankings'!$P$4:$P$530,0)),"")</f>
        <v>459.5</v>
      </c>
      <c r="K858" s="5" t="s">
        <v>2402</v>
      </c>
    </row>
    <row r="859" spans="1:11" x14ac:dyDescent="0.25">
      <c r="A859" t="s">
        <v>863</v>
      </c>
      <c r="B859">
        <v>0</v>
      </c>
      <c r="C859" t="s">
        <v>17</v>
      </c>
      <c r="D859">
        <v>600.9</v>
      </c>
      <c r="E859">
        <v>0.1</v>
      </c>
      <c r="F859" t="s">
        <v>128</v>
      </c>
      <c r="G859">
        <v>945</v>
      </c>
      <c r="H859">
        <v>-0.01</v>
      </c>
      <c r="I859">
        <v>0</v>
      </c>
      <c r="J859" t="str">
        <f>IFERROR(INDEX('Keeper Rankings'!$I$4:$I$530,MATCH('Overall 6x6'!A859,'Keeper Rankings'!$P$4:$P$530,0)),"")</f>
        <v/>
      </c>
      <c r="K859" s="5" t="s">
        <v>2402</v>
      </c>
    </row>
    <row r="860" spans="1:11" x14ac:dyDescent="0.25">
      <c r="A860" t="s">
        <v>849</v>
      </c>
      <c r="B860" t="s">
        <v>74</v>
      </c>
      <c r="C860" t="s">
        <v>14</v>
      </c>
      <c r="D860">
        <v>600.9</v>
      </c>
      <c r="E860">
        <v>0.3</v>
      </c>
      <c r="F860">
        <v>0.5</v>
      </c>
      <c r="G860">
        <v>706</v>
      </c>
      <c r="H860">
        <v>0.03</v>
      </c>
      <c r="I860">
        <v>-0.02</v>
      </c>
      <c r="J860" t="str">
        <f>IFERROR(INDEX('Keeper Rankings'!$I$4:$I$530,MATCH('Overall 6x6'!A860,'Keeper Rankings'!$P$4:$P$530,0)),"")</f>
        <v/>
      </c>
      <c r="K860" s="5" t="s">
        <v>2402</v>
      </c>
    </row>
    <row r="861" spans="1:11" x14ac:dyDescent="0.25">
      <c r="A861" t="s">
        <v>914</v>
      </c>
      <c r="B861" t="s">
        <v>128</v>
      </c>
      <c r="C861" t="s">
        <v>24</v>
      </c>
      <c r="D861">
        <v>601</v>
      </c>
      <c r="E861">
        <v>0.1</v>
      </c>
      <c r="F861" t="s">
        <v>128</v>
      </c>
      <c r="G861">
        <v>800</v>
      </c>
      <c r="H861">
        <v>0</v>
      </c>
      <c r="I861">
        <v>0</v>
      </c>
      <c r="J861" t="str">
        <f>IFERROR(INDEX('Keeper Rankings'!$I$4:$I$530,MATCH('Overall 6x6'!A861,'Keeper Rankings'!$P$4:$P$530,0)),"")</f>
        <v/>
      </c>
      <c r="K861" s="5" t="s">
        <v>2402</v>
      </c>
    </row>
    <row r="862" spans="1:11" x14ac:dyDescent="0.25">
      <c r="A862" t="s">
        <v>957</v>
      </c>
      <c r="B862" t="s">
        <v>81</v>
      </c>
      <c r="C862" t="s">
        <v>56</v>
      </c>
      <c r="D862">
        <v>601</v>
      </c>
      <c r="E862">
        <v>0.7</v>
      </c>
      <c r="F862">
        <v>4.1500000000000004</v>
      </c>
      <c r="G862">
        <v>442</v>
      </c>
      <c r="H862">
        <v>0.67</v>
      </c>
      <c r="I862">
        <v>0</v>
      </c>
      <c r="J862" t="str">
        <f>IFERROR(INDEX('Keeper Rankings'!$I$4:$I$530,MATCH('Overall 6x6'!A862,'Keeper Rankings'!$P$4:$P$530,0)),"")</f>
        <v/>
      </c>
      <c r="K862" s="5" t="s">
        <v>2402</v>
      </c>
    </row>
    <row r="863" spans="1:11" x14ac:dyDescent="0.25">
      <c r="A863" t="s">
        <v>893</v>
      </c>
      <c r="B863" t="s">
        <v>31</v>
      </c>
      <c r="C863" t="s">
        <v>24</v>
      </c>
      <c r="D863">
        <v>601</v>
      </c>
      <c r="E863">
        <v>0.3</v>
      </c>
      <c r="F863" t="s">
        <v>128</v>
      </c>
      <c r="G863">
        <v>649</v>
      </c>
      <c r="H863">
        <v>0.03</v>
      </c>
      <c r="I863">
        <v>-0.02</v>
      </c>
      <c r="J863" t="str">
        <f>IFERROR(INDEX('Keeper Rankings'!$I$4:$I$530,MATCH('Overall 6x6'!A863,'Keeper Rankings'!$P$4:$P$530,0)),"")</f>
        <v/>
      </c>
      <c r="K863" s="5" t="s">
        <v>2402</v>
      </c>
    </row>
    <row r="864" spans="1:11" x14ac:dyDescent="0.25">
      <c r="A864" t="s">
        <v>917</v>
      </c>
      <c r="B864" t="s">
        <v>140</v>
      </c>
      <c r="C864" t="s">
        <v>56</v>
      </c>
      <c r="D864">
        <v>601</v>
      </c>
      <c r="E864">
        <v>0.2</v>
      </c>
      <c r="F864" t="s">
        <v>128</v>
      </c>
      <c r="G864">
        <v>727</v>
      </c>
      <c r="H864">
        <v>-0.11</v>
      </c>
      <c r="I864">
        <v>0.03</v>
      </c>
      <c r="J864" t="str">
        <f>IFERROR(INDEX('Keeper Rankings'!$I$4:$I$530,MATCH('Overall 6x6'!A864,'Keeper Rankings'!$P$4:$P$530,0)),"")</f>
        <v/>
      </c>
      <c r="K864" s="5" t="s">
        <v>2402</v>
      </c>
    </row>
    <row r="865" spans="1:11" x14ac:dyDescent="0.25">
      <c r="A865" t="s">
        <v>836</v>
      </c>
      <c r="B865" t="s">
        <v>41</v>
      </c>
      <c r="C865" t="s">
        <v>56</v>
      </c>
      <c r="D865">
        <v>601</v>
      </c>
      <c r="E865">
        <v>0.4</v>
      </c>
      <c r="F865">
        <v>3.01</v>
      </c>
      <c r="G865">
        <v>596</v>
      </c>
      <c r="H865">
        <v>0.36</v>
      </c>
      <c r="I865">
        <v>0.05</v>
      </c>
      <c r="J865" t="str">
        <f>IFERROR(INDEX('Keeper Rankings'!$I$4:$I$530,MATCH('Overall 6x6'!A865,'Keeper Rankings'!$P$4:$P$530,0)),"")</f>
        <v/>
      </c>
      <c r="K865" s="5" t="s">
        <v>2402</v>
      </c>
    </row>
    <row r="866" spans="1:11" x14ac:dyDescent="0.25">
      <c r="A866" t="s">
        <v>918</v>
      </c>
      <c r="B866" t="s">
        <v>128</v>
      </c>
      <c r="C866" t="s">
        <v>56</v>
      </c>
      <c r="D866">
        <v>601</v>
      </c>
      <c r="E866">
        <v>0.2</v>
      </c>
      <c r="F866" t="s">
        <v>128</v>
      </c>
      <c r="G866">
        <v>739</v>
      </c>
      <c r="H866">
        <v>0.08</v>
      </c>
      <c r="I866">
        <v>0</v>
      </c>
      <c r="J866" t="str">
        <f>IFERROR(INDEX('Keeper Rankings'!$I$4:$I$530,MATCH('Overall 6x6'!A866,'Keeper Rankings'!$P$4:$P$530,0)),"")</f>
        <v/>
      </c>
      <c r="K866" s="5" t="s">
        <v>2402</v>
      </c>
    </row>
    <row r="867" spans="1:11" x14ac:dyDescent="0.25">
      <c r="A867" t="s">
        <v>872</v>
      </c>
      <c r="B867" t="s">
        <v>13</v>
      </c>
      <c r="C867" t="s">
        <v>24</v>
      </c>
      <c r="D867">
        <v>601</v>
      </c>
      <c r="E867">
        <v>0</v>
      </c>
      <c r="F867">
        <v>2.88</v>
      </c>
      <c r="G867">
        <v>996</v>
      </c>
      <c r="H867">
        <v>0</v>
      </c>
      <c r="I867">
        <v>-0.01</v>
      </c>
      <c r="J867" t="str">
        <f>IFERROR(INDEX('Keeper Rankings'!$I$4:$I$530,MATCH('Overall 6x6'!A867,'Keeper Rankings'!$P$4:$P$530,0)),"")</f>
        <v/>
      </c>
      <c r="K867" s="5" t="s">
        <v>2402</v>
      </c>
    </row>
    <row r="868" spans="1:11" x14ac:dyDescent="0.25">
      <c r="A868" t="s">
        <v>919</v>
      </c>
      <c r="B868" t="s">
        <v>128</v>
      </c>
      <c r="C868" t="s">
        <v>24</v>
      </c>
      <c r="D868">
        <v>601</v>
      </c>
      <c r="E868">
        <v>-0.1</v>
      </c>
      <c r="F868">
        <v>3.02</v>
      </c>
      <c r="G868">
        <v>1101</v>
      </c>
      <c r="H868">
        <v>0</v>
      </c>
      <c r="I868">
        <v>0.35</v>
      </c>
      <c r="J868" t="str">
        <f>IFERROR(INDEX('Keeper Rankings'!$I$4:$I$530,MATCH('Overall 6x6'!A868,'Keeper Rankings'!$P$4:$P$530,0)),"")</f>
        <v/>
      </c>
      <c r="K868" s="5" t="s">
        <v>2402</v>
      </c>
    </row>
    <row r="869" spans="1:11" x14ac:dyDescent="0.25">
      <c r="A869" t="s">
        <v>920</v>
      </c>
      <c r="B869" t="s">
        <v>123</v>
      </c>
      <c r="C869" t="s">
        <v>56</v>
      </c>
      <c r="D869">
        <v>601</v>
      </c>
      <c r="E869">
        <v>0.1</v>
      </c>
      <c r="F869">
        <v>2.73</v>
      </c>
      <c r="G869">
        <v>870</v>
      </c>
      <c r="H869">
        <v>-0.09</v>
      </c>
      <c r="I869">
        <v>-0.11</v>
      </c>
      <c r="J869" t="str">
        <f>IFERROR(INDEX('Keeper Rankings'!$I$4:$I$530,MATCH('Overall 6x6'!A869,'Keeper Rankings'!$P$4:$P$530,0)),"")</f>
        <v/>
      </c>
      <c r="K869" s="5" t="s">
        <v>2402</v>
      </c>
    </row>
    <row r="870" spans="1:11" x14ac:dyDescent="0.25">
      <c r="A870" t="s">
        <v>902</v>
      </c>
      <c r="B870" t="s">
        <v>10</v>
      </c>
      <c r="C870" t="s">
        <v>56</v>
      </c>
      <c r="D870">
        <v>601</v>
      </c>
      <c r="E870">
        <v>0.2</v>
      </c>
      <c r="F870" t="s">
        <v>128</v>
      </c>
      <c r="G870">
        <v>764</v>
      </c>
      <c r="H870">
        <v>0.1</v>
      </c>
      <c r="I870">
        <v>0.08</v>
      </c>
      <c r="J870" t="str">
        <f>IFERROR(INDEX('Keeper Rankings'!$I$4:$I$530,MATCH('Overall 6x6'!A870,'Keeper Rankings'!$P$4:$P$530,0)),"")</f>
        <v/>
      </c>
      <c r="K870" s="5" t="s">
        <v>2402</v>
      </c>
    </row>
    <row r="871" spans="1:11" x14ac:dyDescent="0.25">
      <c r="A871" t="s">
        <v>923</v>
      </c>
      <c r="B871" t="s">
        <v>43</v>
      </c>
      <c r="C871" t="s">
        <v>56</v>
      </c>
      <c r="D871">
        <v>601</v>
      </c>
      <c r="E871">
        <v>0.2</v>
      </c>
      <c r="F871">
        <v>3.76</v>
      </c>
      <c r="G871">
        <v>765</v>
      </c>
      <c r="H871">
        <v>0.01</v>
      </c>
      <c r="I871">
        <v>0</v>
      </c>
      <c r="J871" t="str">
        <f>IFERROR(INDEX('Keeper Rankings'!$I$4:$I$530,MATCH('Overall 6x6'!A871,'Keeper Rankings'!$P$4:$P$530,0)),"")</f>
        <v/>
      </c>
      <c r="K871" s="5" t="s">
        <v>2402</v>
      </c>
    </row>
    <row r="872" spans="1:11" x14ac:dyDescent="0.25">
      <c r="A872" t="s">
        <v>876</v>
      </c>
      <c r="B872" t="s">
        <v>102</v>
      </c>
      <c r="C872" t="s">
        <v>24</v>
      </c>
      <c r="D872">
        <v>601</v>
      </c>
      <c r="E872">
        <v>0.1</v>
      </c>
      <c r="F872">
        <v>2.2799999999999998</v>
      </c>
      <c r="G872">
        <v>897</v>
      </c>
      <c r="H872">
        <v>0</v>
      </c>
      <c r="I872">
        <v>-0.09</v>
      </c>
      <c r="J872" t="str">
        <f>IFERROR(INDEX('Keeper Rankings'!$I$4:$I$530,MATCH('Overall 6x6'!A872,'Keeper Rankings'!$P$4:$P$530,0)),"")</f>
        <v/>
      </c>
      <c r="K872" s="5" t="s">
        <v>2402</v>
      </c>
    </row>
    <row r="873" spans="1:11" x14ac:dyDescent="0.25">
      <c r="A873" t="s">
        <v>924</v>
      </c>
      <c r="B873" t="s">
        <v>128</v>
      </c>
      <c r="C873" t="s">
        <v>56</v>
      </c>
      <c r="D873">
        <v>601</v>
      </c>
      <c r="E873">
        <v>-0.3</v>
      </c>
      <c r="F873">
        <v>3.32</v>
      </c>
      <c r="G873">
        <v>1151</v>
      </c>
      <c r="H873">
        <v>-0.02</v>
      </c>
      <c r="I873">
        <v>-0.11</v>
      </c>
      <c r="J873" t="str">
        <f>IFERROR(INDEX('Keeper Rankings'!$I$4:$I$530,MATCH('Overall 6x6'!A873,'Keeper Rankings'!$P$4:$P$530,0)),"")</f>
        <v/>
      </c>
      <c r="K873" s="5" t="s">
        <v>2402</v>
      </c>
    </row>
    <row r="874" spans="1:11" x14ac:dyDescent="0.25">
      <c r="A874" t="s">
        <v>1151</v>
      </c>
      <c r="B874">
        <v>0</v>
      </c>
      <c r="C874" t="s">
        <v>62</v>
      </c>
      <c r="D874">
        <v>601</v>
      </c>
      <c r="E874">
        <v>0</v>
      </c>
      <c r="F874">
        <v>0.08</v>
      </c>
      <c r="G874">
        <v>1031</v>
      </c>
      <c r="H874">
        <v>0.01</v>
      </c>
      <c r="I874">
        <v>0.02</v>
      </c>
      <c r="J874" t="str">
        <f>IFERROR(INDEX('Keeper Rankings'!$I$4:$I$530,MATCH('Overall 6x6'!A874,'Keeper Rankings'!$P$4:$P$530,0)),"")</f>
        <v/>
      </c>
      <c r="K874" s="5" t="s">
        <v>2402</v>
      </c>
    </row>
    <row r="875" spans="1:11" x14ac:dyDescent="0.25">
      <c r="A875" t="s">
        <v>907</v>
      </c>
      <c r="B875" t="s">
        <v>28</v>
      </c>
      <c r="C875" t="s">
        <v>21</v>
      </c>
      <c r="D875">
        <v>601</v>
      </c>
      <c r="E875">
        <v>0.1</v>
      </c>
      <c r="F875">
        <v>1.08</v>
      </c>
      <c r="G875">
        <v>924</v>
      </c>
      <c r="H875">
        <v>0</v>
      </c>
      <c r="I875">
        <v>0.01</v>
      </c>
      <c r="J875" t="str">
        <f>IFERROR(INDEX('Keeper Rankings'!$I$4:$I$530,MATCH('Overall 6x6'!A875,'Keeper Rankings'!$P$4:$P$530,0)),"")</f>
        <v/>
      </c>
      <c r="K875" s="5" t="s">
        <v>2402</v>
      </c>
    </row>
    <row r="876" spans="1:11" x14ac:dyDescent="0.25">
      <c r="A876" t="s">
        <v>883</v>
      </c>
      <c r="B876">
        <v>0</v>
      </c>
      <c r="C876" t="s">
        <v>45</v>
      </c>
      <c r="D876">
        <v>601</v>
      </c>
      <c r="E876">
        <v>0</v>
      </c>
      <c r="F876">
        <v>0.21</v>
      </c>
      <c r="G876">
        <v>1044</v>
      </c>
      <c r="H876">
        <v>-0.01</v>
      </c>
      <c r="I876">
        <v>-0.02</v>
      </c>
      <c r="J876" t="str">
        <f>IFERROR(INDEX('Keeper Rankings'!$I$4:$I$530,MATCH('Overall 6x6'!A876,'Keeper Rankings'!$P$4:$P$530,0)),"")</f>
        <v/>
      </c>
      <c r="K876" s="5" t="s">
        <v>2402</v>
      </c>
    </row>
    <row r="877" spans="1:11" x14ac:dyDescent="0.25">
      <c r="A877" t="s">
        <v>925</v>
      </c>
      <c r="B877" t="s">
        <v>123</v>
      </c>
      <c r="C877" t="s">
        <v>17</v>
      </c>
      <c r="D877">
        <v>601</v>
      </c>
      <c r="E877">
        <v>0</v>
      </c>
      <c r="F877">
        <v>2.87</v>
      </c>
      <c r="G877">
        <v>1046</v>
      </c>
      <c r="H877">
        <v>-0.02</v>
      </c>
      <c r="I877">
        <v>-0.02</v>
      </c>
      <c r="J877" t="str">
        <f>IFERROR(INDEX('Keeper Rankings'!$I$4:$I$530,MATCH('Overall 6x6'!A877,'Keeper Rankings'!$P$4:$P$530,0)),"")</f>
        <v/>
      </c>
      <c r="K877" s="5" t="s">
        <v>2402</v>
      </c>
    </row>
    <row r="878" spans="1:11" x14ac:dyDescent="0.25">
      <c r="A878" t="s">
        <v>1187</v>
      </c>
      <c r="B878" t="s">
        <v>99</v>
      </c>
      <c r="C878" t="s">
        <v>17</v>
      </c>
      <c r="D878">
        <v>601</v>
      </c>
      <c r="E878">
        <v>0</v>
      </c>
      <c r="F878">
        <v>0.41</v>
      </c>
      <c r="G878">
        <v>1059</v>
      </c>
      <c r="H878">
        <v>-0.01</v>
      </c>
      <c r="I878">
        <v>0.02</v>
      </c>
      <c r="J878" t="str">
        <f>IFERROR(INDEX('Keeper Rankings'!$I$4:$I$530,MATCH('Overall 6x6'!A878,'Keeper Rankings'!$P$4:$P$530,0)),"")</f>
        <v/>
      </c>
      <c r="K878" s="5" t="s">
        <v>2402</v>
      </c>
    </row>
    <row r="879" spans="1:11" x14ac:dyDescent="0.25">
      <c r="A879" t="s">
        <v>913</v>
      </c>
      <c r="B879">
        <v>0</v>
      </c>
      <c r="C879" t="s">
        <v>62</v>
      </c>
      <c r="D879">
        <v>601</v>
      </c>
      <c r="E879">
        <v>0.3</v>
      </c>
      <c r="F879">
        <v>0.63</v>
      </c>
      <c r="G879">
        <v>705</v>
      </c>
      <c r="H879">
        <v>0.05</v>
      </c>
      <c r="I879">
        <v>-0.11</v>
      </c>
      <c r="J879" t="str">
        <f>IFERROR(INDEX('Keeper Rankings'!$I$4:$I$530,MATCH('Overall 6x6'!A879,'Keeper Rankings'!$P$4:$P$530,0)),"")</f>
        <v/>
      </c>
      <c r="K879" s="5" t="s">
        <v>2402</v>
      </c>
    </row>
    <row r="880" spans="1:11" x14ac:dyDescent="0.25">
      <c r="A880" t="s">
        <v>927</v>
      </c>
      <c r="B880" t="s">
        <v>145</v>
      </c>
      <c r="C880" t="s">
        <v>56</v>
      </c>
      <c r="D880">
        <v>999</v>
      </c>
      <c r="E880">
        <v>0</v>
      </c>
      <c r="F880" t="s">
        <v>128</v>
      </c>
      <c r="G880">
        <v>951</v>
      </c>
      <c r="H880">
        <v>-0.11</v>
      </c>
      <c r="I880">
        <v>-0.11</v>
      </c>
      <c r="J880" t="str">
        <f>IFERROR(INDEX('Keeper Rankings'!$I$4:$I$530,MATCH('Overall 6x6'!A880,'Keeper Rankings'!$P$4:$P$530,0)),"")</f>
        <v/>
      </c>
      <c r="K880" s="5" t="s">
        <v>2402</v>
      </c>
    </row>
    <row r="881" spans="1:11" x14ac:dyDescent="0.25">
      <c r="A881" t="s">
        <v>928</v>
      </c>
      <c r="B881" t="s">
        <v>128</v>
      </c>
      <c r="C881" t="s">
        <v>56</v>
      </c>
      <c r="D881">
        <v>999</v>
      </c>
      <c r="E881">
        <v>0.1</v>
      </c>
      <c r="F881">
        <v>3.09</v>
      </c>
      <c r="G881">
        <v>797</v>
      </c>
      <c r="H881">
        <v>-0.11</v>
      </c>
      <c r="I881">
        <v>0.01</v>
      </c>
      <c r="J881" t="str">
        <f>IFERROR(INDEX('Keeper Rankings'!$I$4:$I$530,MATCH('Overall 6x6'!A881,'Keeper Rankings'!$P$4:$P$530,0)),"")</f>
        <v/>
      </c>
      <c r="K881" s="5" t="s">
        <v>2402</v>
      </c>
    </row>
    <row r="882" spans="1:11" x14ac:dyDescent="0.25">
      <c r="A882" t="s">
        <v>929</v>
      </c>
      <c r="B882" t="s">
        <v>140</v>
      </c>
      <c r="C882" t="s">
        <v>24</v>
      </c>
      <c r="D882">
        <v>999</v>
      </c>
      <c r="E882">
        <v>0.4</v>
      </c>
      <c r="F882" t="s">
        <v>128</v>
      </c>
      <c r="G882">
        <v>579</v>
      </c>
      <c r="H882">
        <v>0.01</v>
      </c>
      <c r="I882">
        <v>0</v>
      </c>
      <c r="J882" t="str">
        <f>IFERROR(INDEX('Keeper Rankings'!$I$4:$I$530,MATCH('Overall 6x6'!A882,'Keeper Rankings'!$P$4:$P$530,0)),"")</f>
        <v/>
      </c>
      <c r="K882" s="5" t="s">
        <v>2402</v>
      </c>
    </row>
    <row r="883" spans="1:11" x14ac:dyDescent="0.25">
      <c r="A883" t="s">
        <v>930</v>
      </c>
      <c r="B883" t="s">
        <v>156</v>
      </c>
      <c r="C883" t="s">
        <v>24</v>
      </c>
      <c r="D883">
        <v>999</v>
      </c>
      <c r="E883">
        <v>-0.1</v>
      </c>
      <c r="F883">
        <v>0.45</v>
      </c>
      <c r="G883">
        <v>1078</v>
      </c>
      <c r="H883">
        <v>0</v>
      </c>
      <c r="I883">
        <v>-0.1</v>
      </c>
      <c r="J883" t="str">
        <f>IFERROR(INDEX('Keeper Rankings'!$I$4:$I$530,MATCH('Overall 6x6'!A883,'Keeper Rankings'!$P$4:$P$530,0)),"")</f>
        <v/>
      </c>
      <c r="K883" s="5" t="s">
        <v>2402</v>
      </c>
    </row>
    <row r="884" spans="1:11" x14ac:dyDescent="0.25">
      <c r="A884" t="s">
        <v>931</v>
      </c>
      <c r="B884" t="s">
        <v>23</v>
      </c>
      <c r="C884" t="s">
        <v>56</v>
      </c>
      <c r="D884">
        <v>999</v>
      </c>
      <c r="E884">
        <v>-0.1</v>
      </c>
      <c r="F884">
        <v>3.89</v>
      </c>
      <c r="G884">
        <v>1079</v>
      </c>
      <c r="H884">
        <v>-0.1</v>
      </c>
      <c r="I884">
        <v>-0.11</v>
      </c>
      <c r="J884" t="str">
        <f>IFERROR(INDEX('Keeper Rankings'!$I$4:$I$530,MATCH('Overall 6x6'!A884,'Keeper Rankings'!$P$4:$P$530,0)),"")</f>
        <v/>
      </c>
      <c r="K884" s="5" t="s">
        <v>2402</v>
      </c>
    </row>
    <row r="885" spans="1:11" x14ac:dyDescent="0.25">
      <c r="A885" t="s">
        <v>932</v>
      </c>
      <c r="B885" t="s">
        <v>43</v>
      </c>
      <c r="C885" t="s">
        <v>56</v>
      </c>
      <c r="D885">
        <v>999</v>
      </c>
      <c r="E885">
        <v>0</v>
      </c>
      <c r="F885">
        <v>2.44</v>
      </c>
      <c r="G885">
        <v>953</v>
      </c>
      <c r="H885">
        <v>-0.11</v>
      </c>
      <c r="I885">
        <v>-0.02</v>
      </c>
      <c r="J885" t="str">
        <f>IFERROR(INDEX('Keeper Rankings'!$I$4:$I$530,MATCH('Overall 6x6'!A885,'Keeper Rankings'!$P$4:$P$530,0)),"")</f>
        <v/>
      </c>
      <c r="K885" s="5" t="s">
        <v>2402</v>
      </c>
    </row>
    <row r="886" spans="1:11" x14ac:dyDescent="0.25">
      <c r="A886" t="s">
        <v>933</v>
      </c>
      <c r="B886" t="s">
        <v>102</v>
      </c>
      <c r="C886" t="s">
        <v>56</v>
      </c>
      <c r="D886">
        <v>999</v>
      </c>
      <c r="E886">
        <v>0.1</v>
      </c>
      <c r="F886">
        <v>4.0199999999999996</v>
      </c>
      <c r="G886">
        <v>799</v>
      </c>
      <c r="H886">
        <v>-0.02</v>
      </c>
      <c r="I886">
        <v>0.1</v>
      </c>
      <c r="J886" t="str">
        <f>IFERROR(INDEX('Keeper Rankings'!$I$4:$I$530,MATCH('Overall 6x6'!A886,'Keeper Rankings'!$P$4:$P$530,0)),"")</f>
        <v/>
      </c>
      <c r="K886" s="5" t="s">
        <v>2402</v>
      </c>
    </row>
    <row r="887" spans="1:11" x14ac:dyDescent="0.25">
      <c r="A887" t="s">
        <v>934</v>
      </c>
      <c r="B887" t="s">
        <v>128</v>
      </c>
      <c r="C887" t="s">
        <v>56</v>
      </c>
      <c r="D887">
        <v>999</v>
      </c>
      <c r="E887">
        <v>0.2</v>
      </c>
      <c r="F887">
        <v>3.03</v>
      </c>
      <c r="G887">
        <v>710</v>
      </c>
      <c r="H887">
        <v>0.1</v>
      </c>
      <c r="I887">
        <v>-0.05</v>
      </c>
      <c r="J887" t="str">
        <f>IFERROR(INDEX('Keeper Rankings'!$I$4:$I$530,MATCH('Overall 6x6'!A887,'Keeper Rankings'!$P$4:$P$530,0)),"")</f>
        <v/>
      </c>
      <c r="K887" s="5" t="s">
        <v>2402</v>
      </c>
    </row>
    <row r="888" spans="1:11" x14ac:dyDescent="0.25">
      <c r="A888" t="s">
        <v>935</v>
      </c>
      <c r="B888" t="s">
        <v>16</v>
      </c>
      <c r="C888" t="s">
        <v>56</v>
      </c>
      <c r="D888">
        <v>999</v>
      </c>
      <c r="E888">
        <v>-0.2</v>
      </c>
      <c r="F888">
        <v>2.2999999999999998</v>
      </c>
      <c r="G888">
        <v>1132</v>
      </c>
      <c r="H888">
        <v>-0.05</v>
      </c>
      <c r="I888">
        <v>-7.0000000000000007E-2</v>
      </c>
      <c r="J888" t="str">
        <f>IFERROR(INDEX('Keeper Rankings'!$I$4:$I$530,MATCH('Overall 6x6'!A888,'Keeper Rankings'!$P$4:$P$530,0)),"")</f>
        <v/>
      </c>
      <c r="K888" s="5" t="s">
        <v>2402</v>
      </c>
    </row>
    <row r="889" spans="1:11" x14ac:dyDescent="0.25">
      <c r="A889" t="s">
        <v>936</v>
      </c>
      <c r="B889" t="s">
        <v>128</v>
      </c>
      <c r="C889" t="s">
        <v>56</v>
      </c>
      <c r="D889">
        <v>999</v>
      </c>
      <c r="E889">
        <v>-0.1</v>
      </c>
      <c r="F889">
        <v>2.48</v>
      </c>
      <c r="G889">
        <v>1080</v>
      </c>
      <c r="H889">
        <v>-7.0000000000000007E-2</v>
      </c>
      <c r="I889">
        <v>0.26</v>
      </c>
      <c r="J889" t="str">
        <f>IFERROR(INDEX('Keeper Rankings'!$I$4:$I$530,MATCH('Overall 6x6'!A889,'Keeper Rankings'!$P$4:$P$530,0)),"")</f>
        <v/>
      </c>
      <c r="K889" s="5" t="s">
        <v>2402</v>
      </c>
    </row>
    <row r="890" spans="1:11" x14ac:dyDescent="0.25">
      <c r="A890" t="s">
        <v>937</v>
      </c>
      <c r="B890" t="s">
        <v>28</v>
      </c>
      <c r="C890" t="s">
        <v>56</v>
      </c>
      <c r="D890">
        <v>999</v>
      </c>
      <c r="E890">
        <v>0.2</v>
      </c>
      <c r="F890">
        <v>3.02</v>
      </c>
      <c r="G890">
        <v>712</v>
      </c>
      <c r="H890">
        <v>0.26</v>
      </c>
      <c r="I890">
        <v>-0.06</v>
      </c>
      <c r="J890" t="str">
        <f>IFERROR(INDEX('Keeper Rankings'!$I$4:$I$530,MATCH('Overall 6x6'!A890,'Keeper Rankings'!$P$4:$P$530,0)),"")</f>
        <v/>
      </c>
      <c r="K890" s="5" t="s">
        <v>2402</v>
      </c>
    </row>
    <row r="891" spans="1:11" x14ac:dyDescent="0.25">
      <c r="A891" t="s">
        <v>938</v>
      </c>
      <c r="B891" t="s">
        <v>128</v>
      </c>
      <c r="C891" t="s">
        <v>56</v>
      </c>
      <c r="D891">
        <v>999</v>
      </c>
      <c r="E891">
        <v>0.1</v>
      </c>
      <c r="F891" t="s">
        <v>128</v>
      </c>
      <c r="G891">
        <v>801</v>
      </c>
      <c r="H891">
        <v>-0.06</v>
      </c>
      <c r="I891">
        <v>-0.05</v>
      </c>
      <c r="J891" t="str">
        <f>IFERROR(INDEX('Keeper Rankings'!$I$4:$I$530,MATCH('Overall 6x6'!A891,'Keeper Rankings'!$P$4:$P$530,0)),"")</f>
        <v/>
      </c>
      <c r="K891" s="5" t="s">
        <v>2402</v>
      </c>
    </row>
    <row r="892" spans="1:11" x14ac:dyDescent="0.25">
      <c r="A892" t="s">
        <v>939</v>
      </c>
      <c r="B892" t="s">
        <v>145</v>
      </c>
      <c r="C892" t="s">
        <v>56</v>
      </c>
      <c r="D892">
        <v>999</v>
      </c>
      <c r="E892">
        <v>-0.2</v>
      </c>
      <c r="F892">
        <v>4.33</v>
      </c>
      <c r="G892">
        <v>1133</v>
      </c>
      <c r="H892">
        <v>-0.05</v>
      </c>
      <c r="I892">
        <v>0.15</v>
      </c>
      <c r="J892" t="str">
        <f>IFERROR(INDEX('Keeper Rankings'!$I$4:$I$530,MATCH('Overall 6x6'!A892,'Keeper Rankings'!$P$4:$P$530,0)),"")</f>
        <v/>
      </c>
      <c r="K892" s="5" t="s">
        <v>2402</v>
      </c>
    </row>
    <row r="893" spans="1:11" x14ac:dyDescent="0.25">
      <c r="A893" t="s">
        <v>940</v>
      </c>
      <c r="B893" t="s">
        <v>89</v>
      </c>
      <c r="C893" t="s">
        <v>56</v>
      </c>
      <c r="D893">
        <v>999</v>
      </c>
      <c r="E893">
        <v>0.3</v>
      </c>
      <c r="F893">
        <v>4.3099999999999996</v>
      </c>
      <c r="G893">
        <v>639</v>
      </c>
      <c r="H893">
        <v>0.15</v>
      </c>
      <c r="I893">
        <v>-0.03</v>
      </c>
      <c r="J893" t="str">
        <f>IFERROR(INDEX('Keeper Rankings'!$I$4:$I$530,MATCH('Overall 6x6'!A893,'Keeper Rankings'!$P$4:$P$530,0)),"")</f>
        <v/>
      </c>
      <c r="K893" s="5" t="s">
        <v>2402</v>
      </c>
    </row>
    <row r="894" spans="1:11" x14ac:dyDescent="0.25">
      <c r="A894" t="s">
        <v>941</v>
      </c>
      <c r="B894" t="s">
        <v>116</v>
      </c>
      <c r="C894" t="s">
        <v>56</v>
      </c>
      <c r="D894">
        <v>999</v>
      </c>
      <c r="E894">
        <v>-0.3</v>
      </c>
      <c r="F894">
        <v>1.61</v>
      </c>
      <c r="G894">
        <v>1147</v>
      </c>
      <c r="H894">
        <v>-0.03</v>
      </c>
      <c r="I894">
        <v>0.09</v>
      </c>
      <c r="J894" t="str">
        <f>IFERROR(INDEX('Keeper Rankings'!$I$4:$I$530,MATCH('Overall 6x6'!A894,'Keeper Rankings'!$P$4:$P$530,0)),"")</f>
        <v/>
      </c>
      <c r="K894" s="5" t="s">
        <v>2402</v>
      </c>
    </row>
    <row r="895" spans="1:11" x14ac:dyDescent="0.25">
      <c r="A895" t="s">
        <v>942</v>
      </c>
      <c r="B895" t="s">
        <v>38</v>
      </c>
      <c r="C895" t="s">
        <v>56</v>
      </c>
      <c r="D895">
        <v>999</v>
      </c>
      <c r="E895">
        <v>0.3</v>
      </c>
      <c r="F895">
        <v>3.55</v>
      </c>
      <c r="G895">
        <v>640</v>
      </c>
      <c r="H895">
        <v>0.09</v>
      </c>
      <c r="I895">
        <v>-0.11</v>
      </c>
      <c r="J895" t="str">
        <f>IFERROR(INDEX('Keeper Rankings'!$I$4:$I$530,MATCH('Overall 6x6'!A895,'Keeper Rankings'!$P$4:$P$530,0)),"")</f>
        <v/>
      </c>
      <c r="K895" s="5" t="s">
        <v>2402</v>
      </c>
    </row>
    <row r="896" spans="1:11" x14ac:dyDescent="0.25">
      <c r="A896" t="s">
        <v>943</v>
      </c>
      <c r="B896" t="s">
        <v>128</v>
      </c>
      <c r="C896" t="s">
        <v>56</v>
      </c>
      <c r="D896">
        <v>999</v>
      </c>
      <c r="E896">
        <v>0</v>
      </c>
      <c r="F896" t="s">
        <v>128</v>
      </c>
      <c r="G896">
        <v>954</v>
      </c>
      <c r="H896">
        <v>-0.11</v>
      </c>
      <c r="I896">
        <v>0.4</v>
      </c>
      <c r="J896" t="str">
        <f>IFERROR(INDEX('Keeper Rankings'!$I$4:$I$530,MATCH('Overall 6x6'!A896,'Keeper Rankings'!$P$4:$P$530,0)),"")</f>
        <v/>
      </c>
      <c r="K896" s="5" t="s">
        <v>2402</v>
      </c>
    </row>
    <row r="897" spans="1:11" x14ac:dyDescent="0.25">
      <c r="A897" t="s">
        <v>944</v>
      </c>
      <c r="B897" t="s">
        <v>28</v>
      </c>
      <c r="C897" t="s">
        <v>56</v>
      </c>
      <c r="D897">
        <v>999</v>
      </c>
      <c r="E897">
        <v>0.4</v>
      </c>
      <c r="F897">
        <v>3.81</v>
      </c>
      <c r="G897">
        <v>583</v>
      </c>
      <c r="H897">
        <v>0.4</v>
      </c>
      <c r="I897">
        <v>-0.08</v>
      </c>
      <c r="J897" t="str">
        <f>IFERROR(INDEX('Keeper Rankings'!$I$4:$I$530,MATCH('Overall 6x6'!A897,'Keeper Rankings'!$P$4:$P$530,0)),"")</f>
        <v/>
      </c>
      <c r="K897" s="5" t="s">
        <v>2402</v>
      </c>
    </row>
    <row r="898" spans="1:11" x14ac:dyDescent="0.25">
      <c r="A898" t="s">
        <v>945</v>
      </c>
      <c r="B898" t="s">
        <v>116</v>
      </c>
      <c r="C898" t="s">
        <v>56</v>
      </c>
      <c r="D898">
        <v>999</v>
      </c>
      <c r="E898">
        <v>0</v>
      </c>
      <c r="F898">
        <v>2.19</v>
      </c>
      <c r="G898">
        <v>956</v>
      </c>
      <c r="H898">
        <v>-0.08</v>
      </c>
      <c r="I898">
        <v>-0.09</v>
      </c>
      <c r="J898" t="str">
        <f>IFERROR(INDEX('Keeper Rankings'!$I$4:$I$530,MATCH('Overall 6x6'!A898,'Keeper Rankings'!$P$4:$P$530,0)),"")</f>
        <v/>
      </c>
      <c r="K898" s="5" t="s">
        <v>2402</v>
      </c>
    </row>
    <row r="899" spans="1:11" x14ac:dyDescent="0.25">
      <c r="A899" t="s">
        <v>946</v>
      </c>
      <c r="B899" t="s">
        <v>128</v>
      </c>
      <c r="C899" t="s">
        <v>56</v>
      </c>
      <c r="D899">
        <v>999</v>
      </c>
      <c r="E899">
        <v>0</v>
      </c>
      <c r="F899">
        <v>1.39</v>
      </c>
      <c r="G899">
        <v>957</v>
      </c>
      <c r="H899">
        <v>-0.09</v>
      </c>
      <c r="I899">
        <v>-0.02</v>
      </c>
      <c r="J899" t="str">
        <f>IFERROR(INDEX('Keeper Rankings'!$I$4:$I$530,MATCH('Overall 6x6'!A899,'Keeper Rankings'!$P$4:$P$530,0)),"")</f>
        <v/>
      </c>
      <c r="K899" s="5" t="s">
        <v>2402</v>
      </c>
    </row>
    <row r="900" spans="1:11" x14ac:dyDescent="0.25">
      <c r="A900" t="s">
        <v>947</v>
      </c>
      <c r="B900" t="s">
        <v>35</v>
      </c>
      <c r="C900" t="s">
        <v>56</v>
      </c>
      <c r="D900">
        <v>999</v>
      </c>
      <c r="E900">
        <v>0.1</v>
      </c>
      <c r="F900">
        <v>3.44</v>
      </c>
      <c r="G900">
        <v>803</v>
      </c>
      <c r="H900">
        <v>-0.02</v>
      </c>
      <c r="I900">
        <v>-0.11</v>
      </c>
      <c r="J900" t="str">
        <f>IFERROR(INDEX('Keeper Rankings'!$I$4:$I$530,MATCH('Overall 6x6'!A900,'Keeper Rankings'!$P$4:$P$530,0)),"")</f>
        <v/>
      </c>
      <c r="K900" s="5" t="s">
        <v>2402</v>
      </c>
    </row>
    <row r="901" spans="1:11" x14ac:dyDescent="0.25">
      <c r="A901" t="s">
        <v>948</v>
      </c>
      <c r="B901" t="s">
        <v>33</v>
      </c>
      <c r="C901" t="s">
        <v>56</v>
      </c>
      <c r="D901">
        <v>999</v>
      </c>
      <c r="E901">
        <v>0</v>
      </c>
      <c r="F901">
        <v>2.66</v>
      </c>
      <c r="G901">
        <v>958</v>
      </c>
      <c r="H901">
        <v>-0.11</v>
      </c>
      <c r="I901">
        <v>-0.02</v>
      </c>
      <c r="J901" t="str">
        <f>IFERROR(INDEX('Keeper Rankings'!$I$4:$I$530,MATCH('Overall 6x6'!A901,'Keeper Rankings'!$P$4:$P$530,0)),"")</f>
        <v/>
      </c>
      <c r="K901" s="5" t="s">
        <v>2402</v>
      </c>
    </row>
    <row r="902" spans="1:11" x14ac:dyDescent="0.25">
      <c r="A902" t="s">
        <v>949</v>
      </c>
      <c r="B902" t="s">
        <v>35</v>
      </c>
      <c r="C902" t="s">
        <v>56</v>
      </c>
      <c r="D902">
        <v>999</v>
      </c>
      <c r="E902">
        <v>0.1</v>
      </c>
      <c r="F902">
        <v>2.0099999999999998</v>
      </c>
      <c r="G902">
        <v>805</v>
      </c>
      <c r="H902">
        <v>-0.02</v>
      </c>
      <c r="I902">
        <v>-0.11</v>
      </c>
      <c r="J902" t="str">
        <f>IFERROR(INDEX('Keeper Rankings'!$I$4:$I$530,MATCH('Overall 6x6'!A902,'Keeper Rankings'!$P$4:$P$530,0)),"")</f>
        <v/>
      </c>
      <c r="K902" s="5" t="s">
        <v>2402</v>
      </c>
    </row>
    <row r="903" spans="1:11" x14ac:dyDescent="0.25">
      <c r="A903" t="s">
        <v>950</v>
      </c>
      <c r="B903" t="s">
        <v>128</v>
      </c>
      <c r="C903" t="s">
        <v>56</v>
      </c>
      <c r="D903">
        <v>999</v>
      </c>
      <c r="E903">
        <v>0</v>
      </c>
      <c r="F903">
        <v>2.35</v>
      </c>
      <c r="G903">
        <v>959</v>
      </c>
      <c r="H903">
        <v>-0.11</v>
      </c>
      <c r="I903">
        <v>-0.05</v>
      </c>
      <c r="J903" t="str">
        <f>IFERROR(INDEX('Keeper Rankings'!$I$4:$I$530,MATCH('Overall 6x6'!A903,'Keeper Rankings'!$P$4:$P$530,0)),"")</f>
        <v/>
      </c>
      <c r="K903" s="5" t="s">
        <v>2402</v>
      </c>
    </row>
    <row r="904" spans="1:11" x14ac:dyDescent="0.25">
      <c r="A904" t="s">
        <v>951</v>
      </c>
      <c r="B904" t="s">
        <v>128</v>
      </c>
      <c r="C904" t="s">
        <v>56</v>
      </c>
      <c r="D904">
        <v>999</v>
      </c>
      <c r="E904">
        <v>-0.1</v>
      </c>
      <c r="F904">
        <v>2.19</v>
      </c>
      <c r="G904">
        <v>1081</v>
      </c>
      <c r="H904">
        <v>-0.05</v>
      </c>
      <c r="I904">
        <v>0.27</v>
      </c>
      <c r="J904" t="str">
        <f>IFERROR(INDEX('Keeper Rankings'!$I$4:$I$530,MATCH('Overall 6x6'!A904,'Keeper Rankings'!$P$4:$P$530,0)),"")</f>
        <v/>
      </c>
      <c r="K904" s="5" t="s">
        <v>2402</v>
      </c>
    </row>
    <row r="905" spans="1:11" x14ac:dyDescent="0.25">
      <c r="A905" t="s">
        <v>952</v>
      </c>
      <c r="B905" t="s">
        <v>74</v>
      </c>
      <c r="C905" t="s">
        <v>56</v>
      </c>
      <c r="D905">
        <v>999</v>
      </c>
      <c r="E905">
        <v>0.4</v>
      </c>
      <c r="F905">
        <v>3.57</v>
      </c>
      <c r="G905">
        <v>586</v>
      </c>
      <c r="H905">
        <v>0.27</v>
      </c>
      <c r="I905">
        <v>-0.04</v>
      </c>
      <c r="J905" t="str">
        <f>IFERROR(INDEX('Keeper Rankings'!$I$4:$I$530,MATCH('Overall 6x6'!A905,'Keeper Rankings'!$P$4:$P$530,0)),"")</f>
        <v/>
      </c>
      <c r="K905" s="5" t="s">
        <v>2402</v>
      </c>
    </row>
    <row r="906" spans="1:11" x14ac:dyDescent="0.25">
      <c r="A906" t="s">
        <v>953</v>
      </c>
      <c r="B906" t="s">
        <v>35</v>
      </c>
      <c r="C906" t="s">
        <v>56</v>
      </c>
      <c r="D906">
        <v>999</v>
      </c>
      <c r="E906">
        <v>0.1</v>
      </c>
      <c r="F906">
        <v>3.13</v>
      </c>
      <c r="G906">
        <v>806</v>
      </c>
      <c r="H906">
        <v>-0.04</v>
      </c>
      <c r="I906">
        <v>-0.03</v>
      </c>
      <c r="J906" t="str">
        <f>IFERROR(INDEX('Keeper Rankings'!$I$4:$I$530,MATCH('Overall 6x6'!A906,'Keeper Rankings'!$P$4:$P$530,0)),"")</f>
        <v/>
      </c>
      <c r="K906" s="5" t="s">
        <v>2402</v>
      </c>
    </row>
    <row r="907" spans="1:11" x14ac:dyDescent="0.25">
      <c r="A907" t="s">
        <v>954</v>
      </c>
      <c r="B907" t="s">
        <v>128</v>
      </c>
      <c r="C907" t="s">
        <v>56</v>
      </c>
      <c r="D907">
        <v>999</v>
      </c>
      <c r="E907">
        <v>-0.2</v>
      </c>
      <c r="F907">
        <v>2.58</v>
      </c>
      <c r="G907">
        <v>1134</v>
      </c>
      <c r="H907">
        <v>-0.03</v>
      </c>
      <c r="I907">
        <v>-0.06</v>
      </c>
      <c r="J907" t="str">
        <f>IFERROR(INDEX('Keeper Rankings'!$I$4:$I$530,MATCH('Overall 6x6'!A907,'Keeper Rankings'!$P$4:$P$530,0)),"")</f>
        <v/>
      </c>
      <c r="K907" s="5" t="s">
        <v>2402</v>
      </c>
    </row>
    <row r="908" spans="1:11" x14ac:dyDescent="0.25">
      <c r="A908" t="s">
        <v>955</v>
      </c>
      <c r="B908" t="s">
        <v>128</v>
      </c>
      <c r="C908" t="s">
        <v>56</v>
      </c>
      <c r="D908">
        <v>999</v>
      </c>
      <c r="E908">
        <v>-0.1</v>
      </c>
      <c r="F908">
        <v>2.4900000000000002</v>
      </c>
      <c r="G908">
        <v>1083</v>
      </c>
      <c r="H908">
        <v>-0.06</v>
      </c>
      <c r="I908">
        <v>0.22</v>
      </c>
      <c r="J908" t="str">
        <f>IFERROR(INDEX('Keeper Rankings'!$I$4:$I$530,MATCH('Overall 6x6'!A908,'Keeper Rankings'!$P$4:$P$530,0)),"")</f>
        <v/>
      </c>
      <c r="K908" s="5" t="s">
        <v>2402</v>
      </c>
    </row>
    <row r="909" spans="1:11" x14ac:dyDescent="0.25">
      <c r="A909" t="s">
        <v>958</v>
      </c>
      <c r="B909" t="s">
        <v>26</v>
      </c>
      <c r="C909" t="s">
        <v>56</v>
      </c>
      <c r="D909">
        <v>999</v>
      </c>
      <c r="E909">
        <v>0</v>
      </c>
      <c r="F909">
        <v>0.99</v>
      </c>
      <c r="G909">
        <v>961</v>
      </c>
      <c r="H909">
        <v>-0.11</v>
      </c>
      <c r="I909">
        <v>0.67</v>
      </c>
      <c r="J909" t="str">
        <f>IFERROR(INDEX('Keeper Rankings'!$I$4:$I$530,MATCH('Overall 6x6'!A909,'Keeper Rankings'!$P$4:$P$530,0)),"")</f>
        <v/>
      </c>
      <c r="K909" s="5" t="s">
        <v>2402</v>
      </c>
    </row>
    <row r="910" spans="1:11" x14ac:dyDescent="0.25">
      <c r="A910" t="s">
        <v>959</v>
      </c>
      <c r="B910" t="s">
        <v>128</v>
      </c>
      <c r="C910" t="s">
        <v>24</v>
      </c>
      <c r="D910">
        <v>999</v>
      </c>
      <c r="E910">
        <v>0.1</v>
      </c>
      <c r="F910">
        <v>1.03</v>
      </c>
      <c r="G910">
        <v>808</v>
      </c>
      <c r="H910">
        <v>0</v>
      </c>
      <c r="I910">
        <v>-0.11</v>
      </c>
      <c r="J910" t="str">
        <f>IFERROR(INDEX('Keeper Rankings'!$I$4:$I$530,MATCH('Overall 6x6'!A910,'Keeper Rankings'!$P$4:$P$530,0)),"")</f>
        <v/>
      </c>
      <c r="K910" s="5" t="s">
        <v>2402</v>
      </c>
    </row>
    <row r="911" spans="1:11" x14ac:dyDescent="0.25">
      <c r="A911" t="s">
        <v>960</v>
      </c>
      <c r="B911" t="s">
        <v>128</v>
      </c>
      <c r="C911" t="s">
        <v>24</v>
      </c>
      <c r="D911">
        <v>999</v>
      </c>
      <c r="E911">
        <v>0</v>
      </c>
      <c r="F911">
        <v>0.96</v>
      </c>
      <c r="G911">
        <v>963</v>
      </c>
      <c r="H911">
        <v>0</v>
      </c>
      <c r="I911">
        <v>0</v>
      </c>
      <c r="J911" t="str">
        <f>IFERROR(INDEX('Keeper Rankings'!$I$4:$I$530,MATCH('Overall 6x6'!A911,'Keeper Rankings'!$P$4:$P$530,0)),"")</f>
        <v/>
      </c>
      <c r="K911" s="5" t="s">
        <v>2402</v>
      </c>
    </row>
    <row r="912" spans="1:11" x14ac:dyDescent="0.25">
      <c r="A912" t="s">
        <v>961</v>
      </c>
      <c r="B912" t="s">
        <v>43</v>
      </c>
      <c r="C912" t="s">
        <v>56</v>
      </c>
      <c r="D912">
        <v>999</v>
      </c>
      <c r="E912">
        <v>-0.2</v>
      </c>
      <c r="F912">
        <v>1.88</v>
      </c>
      <c r="G912">
        <v>1135</v>
      </c>
      <c r="H912">
        <v>-7.0000000000000007E-2</v>
      </c>
      <c r="I912">
        <v>0</v>
      </c>
      <c r="J912" t="str">
        <f>IFERROR(INDEX('Keeper Rankings'!$I$4:$I$530,MATCH('Overall 6x6'!A912,'Keeper Rankings'!$P$4:$P$530,0)),"")</f>
        <v/>
      </c>
      <c r="K912" s="5" t="s">
        <v>2402</v>
      </c>
    </row>
    <row r="913" spans="1:11" x14ac:dyDescent="0.25">
      <c r="A913" t="s">
        <v>962</v>
      </c>
      <c r="B913" t="s">
        <v>128</v>
      </c>
      <c r="C913" t="s">
        <v>56</v>
      </c>
      <c r="D913">
        <v>999</v>
      </c>
      <c r="E913">
        <v>0</v>
      </c>
      <c r="F913" t="s">
        <v>128</v>
      </c>
      <c r="G913">
        <v>964</v>
      </c>
      <c r="H913">
        <v>-0.11</v>
      </c>
      <c r="I913">
        <v>-7.0000000000000007E-2</v>
      </c>
      <c r="J913" t="str">
        <f>IFERROR(INDEX('Keeper Rankings'!$I$4:$I$530,MATCH('Overall 6x6'!A913,'Keeper Rankings'!$P$4:$P$530,0)),"")</f>
        <v/>
      </c>
      <c r="K913" s="5" t="s">
        <v>2402</v>
      </c>
    </row>
    <row r="914" spans="1:11" x14ac:dyDescent="0.25">
      <c r="A914" t="s">
        <v>963</v>
      </c>
      <c r="B914" t="s">
        <v>128</v>
      </c>
      <c r="C914" t="s">
        <v>24</v>
      </c>
      <c r="D914">
        <v>999</v>
      </c>
      <c r="E914">
        <v>-0.2</v>
      </c>
      <c r="F914">
        <v>2.59</v>
      </c>
      <c r="G914">
        <v>1136</v>
      </c>
      <c r="H914">
        <v>0</v>
      </c>
      <c r="I914">
        <v>-0.11</v>
      </c>
      <c r="J914" t="str">
        <f>IFERROR(INDEX('Keeper Rankings'!$I$4:$I$530,MATCH('Overall 6x6'!A914,'Keeper Rankings'!$P$4:$P$530,0)),"")</f>
        <v/>
      </c>
      <c r="K914" s="5" t="s">
        <v>2402</v>
      </c>
    </row>
    <row r="915" spans="1:11" x14ac:dyDescent="0.25">
      <c r="A915" t="s">
        <v>964</v>
      </c>
      <c r="B915" t="s">
        <v>99</v>
      </c>
      <c r="C915" t="s">
        <v>24</v>
      </c>
      <c r="D915">
        <v>999</v>
      </c>
      <c r="E915">
        <v>0.2</v>
      </c>
      <c r="F915">
        <v>1.06</v>
      </c>
      <c r="G915">
        <v>719</v>
      </c>
      <c r="H915">
        <v>0.01</v>
      </c>
      <c r="I915">
        <v>0</v>
      </c>
      <c r="J915" t="str">
        <f>IFERROR(INDEX('Keeper Rankings'!$I$4:$I$530,MATCH('Overall 6x6'!A915,'Keeper Rankings'!$P$4:$P$530,0)),"")</f>
        <v/>
      </c>
      <c r="K915" s="5" t="s">
        <v>2402</v>
      </c>
    </row>
    <row r="916" spans="1:11" x14ac:dyDescent="0.25">
      <c r="A916" t="s">
        <v>965</v>
      </c>
      <c r="B916" t="s">
        <v>68</v>
      </c>
      <c r="C916" t="s">
        <v>56</v>
      </c>
      <c r="D916">
        <v>999</v>
      </c>
      <c r="E916">
        <v>0.5</v>
      </c>
      <c r="F916">
        <v>4.16</v>
      </c>
      <c r="G916">
        <v>524</v>
      </c>
      <c r="H916">
        <v>0.41</v>
      </c>
      <c r="I916">
        <v>0.01</v>
      </c>
      <c r="J916" t="str">
        <f>IFERROR(INDEX('Keeper Rankings'!$I$4:$I$530,MATCH('Overall 6x6'!A916,'Keeper Rankings'!$P$4:$P$530,0)),"")</f>
        <v/>
      </c>
      <c r="K916" s="5" t="s">
        <v>2402</v>
      </c>
    </row>
    <row r="917" spans="1:11" x14ac:dyDescent="0.25">
      <c r="A917" t="s">
        <v>966</v>
      </c>
      <c r="B917" t="s">
        <v>128</v>
      </c>
      <c r="C917" t="s">
        <v>24</v>
      </c>
      <c r="D917">
        <v>999</v>
      </c>
      <c r="E917">
        <v>0.1</v>
      </c>
      <c r="F917">
        <v>2.27</v>
      </c>
      <c r="G917">
        <v>809</v>
      </c>
      <c r="H917">
        <v>0</v>
      </c>
      <c r="I917">
        <v>0.41</v>
      </c>
      <c r="J917" t="str">
        <f>IFERROR(INDEX('Keeper Rankings'!$I$4:$I$530,MATCH('Overall 6x6'!A917,'Keeper Rankings'!$P$4:$P$530,0)),"")</f>
        <v/>
      </c>
      <c r="K917" s="5" t="s">
        <v>2402</v>
      </c>
    </row>
    <row r="918" spans="1:11" x14ac:dyDescent="0.25">
      <c r="A918" t="s">
        <v>967</v>
      </c>
      <c r="B918" t="s">
        <v>78</v>
      </c>
      <c r="C918" t="s">
        <v>56</v>
      </c>
      <c r="D918">
        <v>999</v>
      </c>
      <c r="E918">
        <v>0.1</v>
      </c>
      <c r="F918">
        <v>1.84</v>
      </c>
      <c r="G918">
        <v>810</v>
      </c>
      <c r="H918">
        <v>-0.11</v>
      </c>
      <c r="I918">
        <v>0</v>
      </c>
      <c r="J918" t="str">
        <f>IFERROR(INDEX('Keeper Rankings'!$I$4:$I$530,MATCH('Overall 6x6'!A918,'Keeper Rankings'!$P$4:$P$530,0)),"")</f>
        <v/>
      </c>
      <c r="K918" s="5" t="s">
        <v>2402</v>
      </c>
    </row>
    <row r="919" spans="1:11" x14ac:dyDescent="0.25">
      <c r="A919" t="s">
        <v>968</v>
      </c>
      <c r="B919" t="s">
        <v>128</v>
      </c>
      <c r="C919" t="s">
        <v>24</v>
      </c>
      <c r="D919">
        <v>999</v>
      </c>
      <c r="E919">
        <v>0</v>
      </c>
      <c r="F919" t="s">
        <v>128</v>
      </c>
      <c r="G919">
        <v>965</v>
      </c>
      <c r="H919">
        <v>0</v>
      </c>
      <c r="I919">
        <v>-0.11</v>
      </c>
      <c r="J919" t="str">
        <f>IFERROR(INDEX('Keeper Rankings'!$I$4:$I$530,MATCH('Overall 6x6'!A919,'Keeper Rankings'!$P$4:$P$530,0)),"")</f>
        <v/>
      </c>
      <c r="K919" s="5" t="s">
        <v>2402</v>
      </c>
    </row>
    <row r="920" spans="1:11" x14ac:dyDescent="0.25">
      <c r="A920" t="s">
        <v>969</v>
      </c>
      <c r="B920" t="s">
        <v>26</v>
      </c>
      <c r="C920" t="s">
        <v>24</v>
      </c>
      <c r="D920">
        <v>999</v>
      </c>
      <c r="E920">
        <v>0.3</v>
      </c>
      <c r="F920" t="s">
        <v>128</v>
      </c>
      <c r="G920">
        <v>645</v>
      </c>
      <c r="H920">
        <v>0.02</v>
      </c>
      <c r="I920">
        <v>0</v>
      </c>
      <c r="J920" t="str">
        <f>IFERROR(INDEX('Keeper Rankings'!$I$4:$I$530,MATCH('Overall 6x6'!A920,'Keeper Rankings'!$P$4:$P$530,0)),"")</f>
        <v/>
      </c>
      <c r="K920" s="5" t="s">
        <v>2402</v>
      </c>
    </row>
    <row r="921" spans="1:11" x14ac:dyDescent="0.25">
      <c r="A921" t="s">
        <v>970</v>
      </c>
      <c r="B921" t="s">
        <v>74</v>
      </c>
      <c r="C921" t="s">
        <v>56</v>
      </c>
      <c r="D921">
        <v>999</v>
      </c>
      <c r="E921">
        <v>-0.1</v>
      </c>
      <c r="F921">
        <v>2.02</v>
      </c>
      <c r="G921">
        <v>1084</v>
      </c>
      <c r="H921">
        <v>-0.06</v>
      </c>
      <c r="I921">
        <v>0.02</v>
      </c>
      <c r="J921" t="str">
        <f>IFERROR(INDEX('Keeper Rankings'!$I$4:$I$530,MATCH('Overall 6x6'!A921,'Keeper Rankings'!$P$4:$P$530,0)),"")</f>
        <v/>
      </c>
      <c r="K921" s="5" t="s">
        <v>2402</v>
      </c>
    </row>
    <row r="922" spans="1:11" x14ac:dyDescent="0.25">
      <c r="A922" t="s">
        <v>971</v>
      </c>
      <c r="B922" t="s">
        <v>156</v>
      </c>
      <c r="C922" t="s">
        <v>56</v>
      </c>
      <c r="D922">
        <v>999</v>
      </c>
      <c r="E922">
        <v>0.2</v>
      </c>
      <c r="F922">
        <v>4.8099999999999996</v>
      </c>
      <c r="G922">
        <v>720</v>
      </c>
      <c r="H922">
        <v>0.02</v>
      </c>
      <c r="I922">
        <v>-0.06</v>
      </c>
      <c r="J922" t="str">
        <f>IFERROR(INDEX('Keeper Rankings'!$I$4:$I$530,MATCH('Overall 6x6'!A922,'Keeper Rankings'!$P$4:$P$530,0)),"")</f>
        <v/>
      </c>
      <c r="K922" s="5" t="s">
        <v>2402</v>
      </c>
    </row>
    <row r="923" spans="1:11" x14ac:dyDescent="0.25">
      <c r="A923" t="s">
        <v>972</v>
      </c>
      <c r="B923" t="s">
        <v>81</v>
      </c>
      <c r="C923" t="s">
        <v>56</v>
      </c>
      <c r="D923">
        <v>999</v>
      </c>
      <c r="E923">
        <v>0.1</v>
      </c>
      <c r="F923">
        <v>1.32</v>
      </c>
      <c r="G923">
        <v>814</v>
      </c>
      <c r="H923">
        <v>-0.08</v>
      </c>
      <c r="I923">
        <v>0.02</v>
      </c>
      <c r="J923" t="str">
        <f>IFERROR(INDEX('Keeper Rankings'!$I$4:$I$530,MATCH('Overall 6x6'!A923,'Keeper Rankings'!$P$4:$P$530,0)),"")</f>
        <v/>
      </c>
      <c r="K923" s="5" t="s">
        <v>2402</v>
      </c>
    </row>
    <row r="924" spans="1:11" x14ac:dyDescent="0.25">
      <c r="A924" t="s">
        <v>973</v>
      </c>
      <c r="B924" t="s">
        <v>33</v>
      </c>
      <c r="C924" t="s">
        <v>56</v>
      </c>
      <c r="D924">
        <v>999</v>
      </c>
      <c r="E924">
        <v>0.1</v>
      </c>
      <c r="F924" t="s">
        <v>128</v>
      </c>
      <c r="G924">
        <v>815</v>
      </c>
      <c r="H924">
        <v>-0.11</v>
      </c>
      <c r="I924">
        <v>-0.08</v>
      </c>
      <c r="J924" t="str">
        <f>IFERROR(INDEX('Keeper Rankings'!$I$4:$I$530,MATCH('Overall 6x6'!A924,'Keeper Rankings'!$P$4:$P$530,0)),"")</f>
        <v/>
      </c>
      <c r="K924" s="5" t="s">
        <v>2402</v>
      </c>
    </row>
    <row r="925" spans="1:11" x14ac:dyDescent="0.25">
      <c r="A925" t="s">
        <v>974</v>
      </c>
      <c r="B925" t="s">
        <v>38</v>
      </c>
      <c r="C925" t="s">
        <v>56</v>
      </c>
      <c r="D925">
        <v>999</v>
      </c>
      <c r="E925">
        <v>0.2</v>
      </c>
      <c r="F925">
        <v>3.51</v>
      </c>
      <c r="G925">
        <v>722</v>
      </c>
      <c r="H925">
        <v>0.11</v>
      </c>
      <c r="I925">
        <v>-0.11</v>
      </c>
      <c r="J925" t="str">
        <f>IFERROR(INDEX('Keeper Rankings'!$I$4:$I$530,MATCH('Overall 6x6'!A925,'Keeper Rankings'!$P$4:$P$530,0)),"")</f>
        <v/>
      </c>
      <c r="K925" s="5" t="s">
        <v>2402</v>
      </c>
    </row>
    <row r="926" spans="1:11" x14ac:dyDescent="0.25">
      <c r="A926" t="s">
        <v>975</v>
      </c>
      <c r="B926" t="s">
        <v>19</v>
      </c>
      <c r="C926" t="s">
        <v>56</v>
      </c>
      <c r="D926">
        <v>999</v>
      </c>
      <c r="E926">
        <v>0.1</v>
      </c>
      <c r="F926" t="s">
        <v>128</v>
      </c>
      <c r="G926">
        <v>817</v>
      </c>
      <c r="H926">
        <v>-0.06</v>
      </c>
      <c r="I926">
        <v>0.11</v>
      </c>
      <c r="J926" t="str">
        <f>IFERROR(INDEX('Keeper Rankings'!$I$4:$I$530,MATCH('Overall 6x6'!A926,'Keeper Rankings'!$P$4:$P$530,0)),"")</f>
        <v/>
      </c>
      <c r="K926" s="5" t="s">
        <v>2402</v>
      </c>
    </row>
    <row r="927" spans="1:11" x14ac:dyDescent="0.25">
      <c r="A927" t="s">
        <v>976</v>
      </c>
      <c r="B927" t="s">
        <v>68</v>
      </c>
      <c r="C927" t="s">
        <v>24</v>
      </c>
      <c r="D927">
        <v>999</v>
      </c>
      <c r="E927">
        <v>0.5</v>
      </c>
      <c r="F927">
        <v>4.17</v>
      </c>
      <c r="G927">
        <v>530</v>
      </c>
      <c r="H927">
        <v>0.06</v>
      </c>
      <c r="I927">
        <v>-0.06</v>
      </c>
      <c r="J927" t="str">
        <f>IFERROR(INDEX('Keeper Rankings'!$I$4:$I$530,MATCH('Overall 6x6'!A927,'Keeper Rankings'!$P$4:$P$530,0)),"")</f>
        <v/>
      </c>
      <c r="K927" s="5" t="s">
        <v>2402</v>
      </c>
    </row>
    <row r="928" spans="1:11" x14ac:dyDescent="0.25">
      <c r="A928" t="s">
        <v>977</v>
      </c>
      <c r="B928" t="s">
        <v>128</v>
      </c>
      <c r="C928" t="s">
        <v>56</v>
      </c>
      <c r="D928">
        <v>999</v>
      </c>
      <c r="E928">
        <v>0</v>
      </c>
      <c r="F928" t="s">
        <v>128</v>
      </c>
      <c r="G928">
        <v>966</v>
      </c>
      <c r="H928">
        <v>-0.11</v>
      </c>
      <c r="I928">
        <v>0.06</v>
      </c>
      <c r="J928" t="str">
        <f>IFERROR(INDEX('Keeper Rankings'!$I$4:$I$530,MATCH('Overall 6x6'!A928,'Keeper Rankings'!$P$4:$P$530,0)),"")</f>
        <v/>
      </c>
      <c r="K928" s="5" t="s">
        <v>2402</v>
      </c>
    </row>
    <row r="929" spans="1:11" x14ac:dyDescent="0.25">
      <c r="A929" t="s">
        <v>978</v>
      </c>
      <c r="B929" t="s">
        <v>74</v>
      </c>
      <c r="C929" t="s">
        <v>56</v>
      </c>
      <c r="D929">
        <v>999</v>
      </c>
      <c r="E929">
        <v>0</v>
      </c>
      <c r="F929">
        <v>3.04</v>
      </c>
      <c r="G929">
        <v>968</v>
      </c>
      <c r="H929">
        <v>-0.11</v>
      </c>
      <c r="I929">
        <v>-0.11</v>
      </c>
      <c r="J929" t="str">
        <f>IFERROR(INDEX('Keeper Rankings'!$I$4:$I$530,MATCH('Overall 6x6'!A929,'Keeper Rankings'!$P$4:$P$530,0)),"")</f>
        <v/>
      </c>
      <c r="K929" s="5" t="s">
        <v>2402</v>
      </c>
    </row>
    <row r="930" spans="1:11" x14ac:dyDescent="0.25">
      <c r="A930" t="s">
        <v>979</v>
      </c>
      <c r="B930" t="s">
        <v>38</v>
      </c>
      <c r="C930" t="s">
        <v>56</v>
      </c>
      <c r="D930">
        <v>999</v>
      </c>
      <c r="E930">
        <v>-0.1</v>
      </c>
      <c r="F930">
        <v>3.1</v>
      </c>
      <c r="G930">
        <v>1085</v>
      </c>
      <c r="H930">
        <v>-7.0000000000000007E-2</v>
      </c>
      <c r="I930">
        <v>-0.11</v>
      </c>
      <c r="J930" t="str">
        <f>IFERROR(INDEX('Keeper Rankings'!$I$4:$I$530,MATCH('Overall 6x6'!A930,'Keeper Rankings'!$P$4:$P$530,0)),"")</f>
        <v/>
      </c>
      <c r="K930" s="5" t="s">
        <v>2402</v>
      </c>
    </row>
    <row r="931" spans="1:11" x14ac:dyDescent="0.25">
      <c r="A931" t="s">
        <v>980</v>
      </c>
      <c r="B931" t="s">
        <v>81</v>
      </c>
      <c r="C931" t="s">
        <v>24</v>
      </c>
      <c r="D931">
        <v>999</v>
      </c>
      <c r="E931">
        <v>0.1</v>
      </c>
      <c r="F931" t="s">
        <v>128</v>
      </c>
      <c r="G931">
        <v>819</v>
      </c>
      <c r="H931">
        <v>0.02</v>
      </c>
      <c r="I931">
        <v>-7.0000000000000007E-2</v>
      </c>
      <c r="J931" t="str">
        <f>IFERROR(INDEX('Keeper Rankings'!$I$4:$I$530,MATCH('Overall 6x6'!A931,'Keeper Rankings'!$P$4:$P$530,0)),"")</f>
        <v/>
      </c>
      <c r="K931" s="5" t="s">
        <v>2402</v>
      </c>
    </row>
    <row r="932" spans="1:11" x14ac:dyDescent="0.25">
      <c r="A932" t="s">
        <v>981</v>
      </c>
      <c r="B932" t="s">
        <v>128</v>
      </c>
      <c r="C932" t="s">
        <v>56</v>
      </c>
      <c r="D932">
        <v>999</v>
      </c>
      <c r="E932">
        <v>0</v>
      </c>
      <c r="F932">
        <v>1.03</v>
      </c>
      <c r="G932">
        <v>969</v>
      </c>
      <c r="H932">
        <v>-0.11</v>
      </c>
      <c r="I932">
        <v>0.02</v>
      </c>
      <c r="J932" t="str">
        <f>IFERROR(INDEX('Keeper Rankings'!$I$4:$I$530,MATCH('Overall 6x6'!A932,'Keeper Rankings'!$P$4:$P$530,0)),"")</f>
        <v/>
      </c>
      <c r="K932" s="5" t="s">
        <v>2402</v>
      </c>
    </row>
    <row r="933" spans="1:11" x14ac:dyDescent="0.25">
      <c r="A933" t="s">
        <v>982</v>
      </c>
      <c r="B933" t="s">
        <v>61</v>
      </c>
      <c r="C933" t="s">
        <v>56</v>
      </c>
      <c r="D933">
        <v>999</v>
      </c>
      <c r="E933">
        <v>0</v>
      </c>
      <c r="F933">
        <v>2.78</v>
      </c>
      <c r="G933">
        <v>971</v>
      </c>
      <c r="H933">
        <v>-0.09</v>
      </c>
      <c r="I933">
        <v>-0.11</v>
      </c>
      <c r="J933" t="str">
        <f>IFERROR(INDEX('Keeper Rankings'!$I$4:$I$530,MATCH('Overall 6x6'!A933,'Keeper Rankings'!$P$4:$P$530,0)),"")</f>
        <v/>
      </c>
      <c r="K933" s="5" t="s">
        <v>2402</v>
      </c>
    </row>
    <row r="934" spans="1:11" x14ac:dyDescent="0.25">
      <c r="A934" t="s">
        <v>983</v>
      </c>
      <c r="B934" t="s">
        <v>43</v>
      </c>
      <c r="C934" t="s">
        <v>56</v>
      </c>
      <c r="D934">
        <v>999</v>
      </c>
      <c r="E934">
        <v>0.1</v>
      </c>
      <c r="F934">
        <v>2.76</v>
      </c>
      <c r="G934">
        <v>822</v>
      </c>
      <c r="H934">
        <v>0.01</v>
      </c>
      <c r="I934">
        <v>-0.09</v>
      </c>
      <c r="J934" t="str">
        <f>IFERROR(INDEX('Keeper Rankings'!$I$4:$I$530,MATCH('Overall 6x6'!A934,'Keeper Rankings'!$P$4:$P$530,0)),"")</f>
        <v/>
      </c>
      <c r="K934" s="5" t="s">
        <v>2402</v>
      </c>
    </row>
    <row r="935" spans="1:11" x14ac:dyDescent="0.25">
      <c r="A935" t="s">
        <v>984</v>
      </c>
      <c r="B935" t="s">
        <v>145</v>
      </c>
      <c r="C935" t="s">
        <v>56</v>
      </c>
      <c r="D935">
        <v>999</v>
      </c>
      <c r="E935">
        <v>0.1</v>
      </c>
      <c r="F935">
        <v>4.04</v>
      </c>
      <c r="G935">
        <v>823</v>
      </c>
      <c r="H935">
        <v>-0.11</v>
      </c>
      <c r="I935">
        <v>0.01</v>
      </c>
      <c r="J935" t="str">
        <f>IFERROR(INDEX('Keeper Rankings'!$I$4:$I$530,MATCH('Overall 6x6'!A935,'Keeper Rankings'!$P$4:$P$530,0)),"")</f>
        <v/>
      </c>
      <c r="K935" s="5" t="s">
        <v>2402</v>
      </c>
    </row>
    <row r="936" spans="1:11" x14ac:dyDescent="0.25">
      <c r="A936" t="s">
        <v>985</v>
      </c>
      <c r="B936" t="s">
        <v>13</v>
      </c>
      <c r="C936" t="s">
        <v>56</v>
      </c>
      <c r="D936">
        <v>999</v>
      </c>
      <c r="E936">
        <v>0.1</v>
      </c>
      <c r="F936">
        <v>2.09</v>
      </c>
      <c r="G936">
        <v>826</v>
      </c>
      <c r="H936">
        <v>-0.01</v>
      </c>
      <c r="I936">
        <v>-0.11</v>
      </c>
      <c r="J936" t="str">
        <f>IFERROR(INDEX('Keeper Rankings'!$I$4:$I$530,MATCH('Overall 6x6'!A936,'Keeper Rankings'!$P$4:$P$530,0)),"")</f>
        <v/>
      </c>
      <c r="K936" s="5" t="s">
        <v>2402</v>
      </c>
    </row>
    <row r="937" spans="1:11" x14ac:dyDescent="0.25">
      <c r="A937" t="s">
        <v>986</v>
      </c>
      <c r="B937" t="s">
        <v>128</v>
      </c>
      <c r="C937" t="s">
        <v>56</v>
      </c>
      <c r="D937">
        <v>999</v>
      </c>
      <c r="E937">
        <v>-0.3</v>
      </c>
      <c r="F937">
        <v>1.1000000000000001</v>
      </c>
      <c r="G937">
        <v>1148</v>
      </c>
      <c r="H937">
        <v>-0.02</v>
      </c>
      <c r="I937">
        <v>-0.01</v>
      </c>
      <c r="J937" t="str">
        <f>IFERROR(INDEX('Keeper Rankings'!$I$4:$I$530,MATCH('Overall 6x6'!A937,'Keeper Rankings'!$P$4:$P$530,0)),"")</f>
        <v/>
      </c>
      <c r="K937" s="5" t="s">
        <v>2402</v>
      </c>
    </row>
    <row r="938" spans="1:11" x14ac:dyDescent="0.25">
      <c r="A938" t="s">
        <v>987</v>
      </c>
      <c r="B938" t="s">
        <v>128</v>
      </c>
      <c r="C938" t="s">
        <v>56</v>
      </c>
      <c r="D938">
        <v>999</v>
      </c>
      <c r="E938">
        <v>-0.1</v>
      </c>
      <c r="F938" t="s">
        <v>128</v>
      </c>
      <c r="G938">
        <v>1086</v>
      </c>
      <c r="H938">
        <v>-0.06</v>
      </c>
      <c r="I938">
        <v>-0.02</v>
      </c>
      <c r="J938" t="str">
        <f>IFERROR(INDEX('Keeper Rankings'!$I$4:$I$530,MATCH('Overall 6x6'!A938,'Keeper Rankings'!$P$4:$P$530,0)),"")</f>
        <v/>
      </c>
      <c r="K938" s="5" t="s">
        <v>2402</v>
      </c>
    </row>
    <row r="939" spans="1:11" x14ac:dyDescent="0.25">
      <c r="A939" t="s">
        <v>988</v>
      </c>
      <c r="B939" t="s">
        <v>128</v>
      </c>
      <c r="C939" t="s">
        <v>56</v>
      </c>
      <c r="D939">
        <v>999</v>
      </c>
      <c r="E939">
        <v>-0.4</v>
      </c>
      <c r="F939">
        <v>1.46</v>
      </c>
      <c r="G939">
        <v>1152</v>
      </c>
      <c r="H939">
        <v>0</v>
      </c>
      <c r="I939">
        <v>-0.06</v>
      </c>
      <c r="J939" t="str">
        <f>IFERROR(INDEX('Keeper Rankings'!$I$4:$I$530,MATCH('Overall 6x6'!A939,'Keeper Rankings'!$P$4:$P$530,0)),"")</f>
        <v/>
      </c>
      <c r="K939" s="5" t="s">
        <v>2402</v>
      </c>
    </row>
    <row r="940" spans="1:11" x14ac:dyDescent="0.25">
      <c r="A940" t="s">
        <v>989</v>
      </c>
      <c r="B940" t="s">
        <v>10</v>
      </c>
      <c r="C940" t="s">
        <v>56</v>
      </c>
      <c r="D940">
        <v>999</v>
      </c>
      <c r="E940">
        <v>0.1</v>
      </c>
      <c r="F940" t="s">
        <v>128</v>
      </c>
      <c r="G940">
        <v>827</v>
      </c>
      <c r="H940">
        <v>-7.0000000000000007E-2</v>
      </c>
      <c r="I940">
        <v>0</v>
      </c>
      <c r="J940" t="str">
        <f>IFERROR(INDEX('Keeper Rankings'!$I$4:$I$530,MATCH('Overall 6x6'!A940,'Keeper Rankings'!$P$4:$P$530,0)),"")</f>
        <v/>
      </c>
      <c r="K940" s="5" t="s">
        <v>2402</v>
      </c>
    </row>
    <row r="941" spans="1:11" x14ac:dyDescent="0.25">
      <c r="A941" t="s">
        <v>990</v>
      </c>
      <c r="B941" t="s">
        <v>128</v>
      </c>
      <c r="C941" t="s">
        <v>56</v>
      </c>
      <c r="D941">
        <v>999</v>
      </c>
      <c r="E941">
        <v>0</v>
      </c>
      <c r="F941" t="s">
        <v>128</v>
      </c>
      <c r="G941">
        <v>972</v>
      </c>
      <c r="H941">
        <v>-0.11</v>
      </c>
      <c r="I941">
        <v>-7.0000000000000007E-2</v>
      </c>
      <c r="J941" t="str">
        <f>IFERROR(INDEX('Keeper Rankings'!$I$4:$I$530,MATCH('Overall 6x6'!A941,'Keeper Rankings'!$P$4:$P$530,0)),"")</f>
        <v/>
      </c>
      <c r="K941" s="5" t="s">
        <v>2402</v>
      </c>
    </row>
    <row r="942" spans="1:11" x14ac:dyDescent="0.25">
      <c r="A942" t="s">
        <v>991</v>
      </c>
      <c r="B942" t="s">
        <v>16</v>
      </c>
      <c r="C942" t="s">
        <v>56</v>
      </c>
      <c r="D942">
        <v>999</v>
      </c>
      <c r="E942">
        <v>0.1</v>
      </c>
      <c r="F942" t="s">
        <v>128</v>
      </c>
      <c r="G942">
        <v>828</v>
      </c>
      <c r="H942">
        <v>-0.02</v>
      </c>
      <c r="I942">
        <v>-0.11</v>
      </c>
      <c r="J942" t="str">
        <f>IFERROR(INDEX('Keeper Rankings'!$I$4:$I$530,MATCH('Overall 6x6'!A942,'Keeper Rankings'!$P$4:$P$530,0)),"")</f>
        <v/>
      </c>
      <c r="K942" s="5" t="s">
        <v>2402</v>
      </c>
    </row>
    <row r="943" spans="1:11" x14ac:dyDescent="0.25">
      <c r="A943" t="s">
        <v>992</v>
      </c>
      <c r="B943" t="s">
        <v>61</v>
      </c>
      <c r="C943" t="s">
        <v>56</v>
      </c>
      <c r="D943">
        <v>999</v>
      </c>
      <c r="E943">
        <v>0.2</v>
      </c>
      <c r="F943" t="s">
        <v>128</v>
      </c>
      <c r="G943">
        <v>726</v>
      </c>
      <c r="H943">
        <v>0.09</v>
      </c>
      <c r="I943">
        <v>-0.02</v>
      </c>
      <c r="J943" t="str">
        <f>IFERROR(INDEX('Keeper Rankings'!$I$4:$I$530,MATCH('Overall 6x6'!A943,'Keeper Rankings'!$P$4:$P$530,0)),"")</f>
        <v/>
      </c>
      <c r="K943" s="5" t="s">
        <v>2402</v>
      </c>
    </row>
    <row r="944" spans="1:11" x14ac:dyDescent="0.25">
      <c r="A944" t="s">
        <v>993</v>
      </c>
      <c r="B944" t="s">
        <v>128</v>
      </c>
      <c r="C944" t="s">
        <v>24</v>
      </c>
      <c r="D944">
        <v>999</v>
      </c>
      <c r="E944">
        <v>0.1</v>
      </c>
      <c r="F944" t="s">
        <v>128</v>
      </c>
      <c r="G944">
        <v>829</v>
      </c>
      <c r="H944">
        <v>0</v>
      </c>
      <c r="I944">
        <v>0.09</v>
      </c>
      <c r="J944" t="str">
        <f>IFERROR(INDEX('Keeper Rankings'!$I$4:$I$530,MATCH('Overall 6x6'!A944,'Keeper Rankings'!$P$4:$P$530,0)),"")</f>
        <v/>
      </c>
      <c r="K944" s="5" t="s">
        <v>2402</v>
      </c>
    </row>
    <row r="945" spans="1:11" x14ac:dyDescent="0.25">
      <c r="A945" t="s">
        <v>994</v>
      </c>
      <c r="B945" t="s">
        <v>31</v>
      </c>
      <c r="C945" t="s">
        <v>56</v>
      </c>
      <c r="D945">
        <v>999</v>
      </c>
      <c r="E945">
        <v>0.1</v>
      </c>
      <c r="F945">
        <v>1.79</v>
      </c>
      <c r="G945">
        <v>831</v>
      </c>
      <c r="H945">
        <v>-0.08</v>
      </c>
      <c r="I945">
        <v>0</v>
      </c>
      <c r="J945" t="str">
        <f>IFERROR(INDEX('Keeper Rankings'!$I$4:$I$530,MATCH('Overall 6x6'!A945,'Keeper Rankings'!$P$4:$P$530,0)),"")</f>
        <v/>
      </c>
      <c r="K945" s="5" t="s">
        <v>2402</v>
      </c>
    </row>
    <row r="946" spans="1:11" x14ac:dyDescent="0.25">
      <c r="A946" t="s">
        <v>995</v>
      </c>
      <c r="B946" t="s">
        <v>123</v>
      </c>
      <c r="C946" t="s">
        <v>24</v>
      </c>
      <c r="D946">
        <v>999</v>
      </c>
      <c r="E946">
        <v>0.1</v>
      </c>
      <c r="F946">
        <v>2.67</v>
      </c>
      <c r="G946">
        <v>832</v>
      </c>
      <c r="H946">
        <v>0</v>
      </c>
      <c r="I946">
        <v>-0.08</v>
      </c>
      <c r="J946" t="str">
        <f>IFERROR(INDEX('Keeper Rankings'!$I$4:$I$530,MATCH('Overall 6x6'!A946,'Keeper Rankings'!$P$4:$P$530,0)),"")</f>
        <v/>
      </c>
      <c r="K946" s="5" t="s">
        <v>2402</v>
      </c>
    </row>
    <row r="947" spans="1:11" x14ac:dyDescent="0.25">
      <c r="A947" t="s">
        <v>996</v>
      </c>
      <c r="B947" t="s">
        <v>13</v>
      </c>
      <c r="C947" t="s">
        <v>56</v>
      </c>
      <c r="D947">
        <v>999</v>
      </c>
      <c r="E947">
        <v>0</v>
      </c>
      <c r="F947" t="s">
        <v>128</v>
      </c>
      <c r="G947">
        <v>976</v>
      </c>
      <c r="H947">
        <v>-0.11</v>
      </c>
      <c r="I947">
        <v>0</v>
      </c>
      <c r="J947" t="str">
        <f>IFERROR(INDEX('Keeper Rankings'!$I$4:$I$530,MATCH('Overall 6x6'!A947,'Keeper Rankings'!$P$4:$P$530,0)),"")</f>
        <v/>
      </c>
      <c r="K947" s="5" t="s">
        <v>2402</v>
      </c>
    </row>
    <row r="948" spans="1:11" x14ac:dyDescent="0.25">
      <c r="A948" t="s">
        <v>997</v>
      </c>
      <c r="B948" t="s">
        <v>52</v>
      </c>
      <c r="C948" t="s">
        <v>56</v>
      </c>
      <c r="D948">
        <v>999</v>
      </c>
      <c r="E948">
        <v>-0.1</v>
      </c>
      <c r="F948" t="s">
        <v>128</v>
      </c>
      <c r="G948">
        <v>1090</v>
      </c>
      <c r="H948">
        <v>-0.11</v>
      </c>
      <c r="I948">
        <v>-0.11</v>
      </c>
      <c r="J948" t="str">
        <f>IFERROR(INDEX('Keeper Rankings'!$I$4:$I$530,MATCH('Overall 6x6'!A948,'Keeper Rankings'!$P$4:$P$530,0)),"")</f>
        <v/>
      </c>
      <c r="K948" s="5" t="s">
        <v>2402</v>
      </c>
    </row>
    <row r="949" spans="1:11" x14ac:dyDescent="0.25">
      <c r="A949" t="s">
        <v>998</v>
      </c>
      <c r="B949" t="s">
        <v>68</v>
      </c>
      <c r="C949" t="s">
        <v>56</v>
      </c>
      <c r="D949">
        <v>999</v>
      </c>
      <c r="E949">
        <v>0.1</v>
      </c>
      <c r="F949" t="s">
        <v>128</v>
      </c>
      <c r="G949">
        <v>833</v>
      </c>
      <c r="H949">
        <v>-0.11</v>
      </c>
      <c r="I949">
        <v>-0.11</v>
      </c>
      <c r="J949" t="str">
        <f>IFERROR(INDEX('Keeper Rankings'!$I$4:$I$530,MATCH('Overall 6x6'!A949,'Keeper Rankings'!$P$4:$P$530,0)),"")</f>
        <v/>
      </c>
      <c r="K949" s="5" t="s">
        <v>2402</v>
      </c>
    </row>
    <row r="950" spans="1:11" x14ac:dyDescent="0.25">
      <c r="A950" t="s">
        <v>999</v>
      </c>
      <c r="B950" t="s">
        <v>31</v>
      </c>
      <c r="C950" t="s">
        <v>56</v>
      </c>
      <c r="D950">
        <v>999</v>
      </c>
      <c r="E950">
        <v>0</v>
      </c>
      <c r="F950">
        <v>2.77</v>
      </c>
      <c r="G950">
        <v>977</v>
      </c>
      <c r="H950">
        <v>-0.11</v>
      </c>
      <c r="I950">
        <v>-0.11</v>
      </c>
      <c r="J950" t="str">
        <f>IFERROR(INDEX('Keeper Rankings'!$I$4:$I$530,MATCH('Overall 6x6'!A950,'Keeper Rankings'!$P$4:$P$530,0)),"")</f>
        <v/>
      </c>
      <c r="K950" s="5" t="s">
        <v>2402</v>
      </c>
    </row>
    <row r="951" spans="1:11" x14ac:dyDescent="0.25">
      <c r="A951" t="s">
        <v>1000</v>
      </c>
      <c r="B951" t="s">
        <v>16</v>
      </c>
      <c r="C951" t="s">
        <v>56</v>
      </c>
      <c r="D951">
        <v>999</v>
      </c>
      <c r="E951">
        <v>0.1</v>
      </c>
      <c r="F951" t="s">
        <v>128</v>
      </c>
      <c r="G951">
        <v>834</v>
      </c>
      <c r="H951">
        <v>-0.05</v>
      </c>
      <c r="I951">
        <v>-0.11</v>
      </c>
      <c r="J951" t="str">
        <f>IFERROR(INDEX('Keeper Rankings'!$I$4:$I$530,MATCH('Overall 6x6'!A951,'Keeper Rankings'!$P$4:$P$530,0)),"")</f>
        <v/>
      </c>
      <c r="K951" s="5" t="s">
        <v>2402</v>
      </c>
    </row>
    <row r="952" spans="1:11" x14ac:dyDescent="0.25">
      <c r="A952" t="s">
        <v>1001</v>
      </c>
      <c r="B952" t="s">
        <v>102</v>
      </c>
      <c r="C952" t="s">
        <v>56</v>
      </c>
      <c r="D952">
        <v>999</v>
      </c>
      <c r="E952">
        <v>0.1</v>
      </c>
      <c r="F952">
        <v>2.06</v>
      </c>
      <c r="G952">
        <v>835</v>
      </c>
      <c r="H952">
        <v>-0.05</v>
      </c>
      <c r="I952">
        <v>-0.05</v>
      </c>
      <c r="J952" t="str">
        <f>IFERROR(INDEX('Keeper Rankings'!$I$4:$I$530,MATCH('Overall 6x6'!A952,'Keeper Rankings'!$P$4:$P$530,0)),"")</f>
        <v/>
      </c>
      <c r="K952" s="5" t="s">
        <v>2402</v>
      </c>
    </row>
    <row r="953" spans="1:11" x14ac:dyDescent="0.25">
      <c r="A953" t="s">
        <v>1002</v>
      </c>
      <c r="B953" t="s">
        <v>128</v>
      </c>
      <c r="C953" t="s">
        <v>56</v>
      </c>
      <c r="D953">
        <v>999</v>
      </c>
      <c r="E953">
        <v>0</v>
      </c>
      <c r="F953">
        <v>2.3199999999999998</v>
      </c>
      <c r="G953">
        <v>979</v>
      </c>
      <c r="H953">
        <v>-0.11</v>
      </c>
      <c r="I953">
        <v>-0.05</v>
      </c>
      <c r="J953" t="str">
        <f>IFERROR(INDEX('Keeper Rankings'!$I$4:$I$530,MATCH('Overall 6x6'!A953,'Keeper Rankings'!$P$4:$P$530,0)),"")</f>
        <v/>
      </c>
      <c r="K953" s="5" t="s">
        <v>2402</v>
      </c>
    </row>
    <row r="954" spans="1:11" x14ac:dyDescent="0.25">
      <c r="A954" t="s">
        <v>1003</v>
      </c>
      <c r="B954" t="s">
        <v>28</v>
      </c>
      <c r="C954" t="s">
        <v>24</v>
      </c>
      <c r="D954">
        <v>999</v>
      </c>
      <c r="E954">
        <v>0.3</v>
      </c>
      <c r="F954">
        <v>4.46</v>
      </c>
      <c r="G954">
        <v>651</v>
      </c>
      <c r="H954">
        <v>0.04</v>
      </c>
      <c r="I954">
        <v>-0.11</v>
      </c>
      <c r="J954" t="str">
        <f>IFERROR(INDEX('Keeper Rankings'!$I$4:$I$530,MATCH('Overall 6x6'!A954,'Keeper Rankings'!$P$4:$P$530,0)),"")</f>
        <v/>
      </c>
      <c r="K954" s="5" t="s">
        <v>2402</v>
      </c>
    </row>
    <row r="955" spans="1:11" x14ac:dyDescent="0.25">
      <c r="A955" t="s">
        <v>1004</v>
      </c>
      <c r="B955" t="s">
        <v>128</v>
      </c>
      <c r="C955" t="s">
        <v>24</v>
      </c>
      <c r="D955">
        <v>999</v>
      </c>
      <c r="E955">
        <v>0</v>
      </c>
      <c r="F955">
        <v>2.79</v>
      </c>
      <c r="G955">
        <v>980</v>
      </c>
      <c r="H955">
        <v>0</v>
      </c>
      <c r="I955">
        <v>0.04</v>
      </c>
      <c r="J955" t="str">
        <f>IFERROR(INDEX('Keeper Rankings'!$I$4:$I$530,MATCH('Overall 6x6'!A955,'Keeper Rankings'!$P$4:$P$530,0)),"")</f>
        <v/>
      </c>
      <c r="K955" s="5" t="s">
        <v>2402</v>
      </c>
    </row>
    <row r="956" spans="1:11" x14ac:dyDescent="0.25">
      <c r="A956" t="s">
        <v>1005</v>
      </c>
      <c r="B956" t="s">
        <v>43</v>
      </c>
      <c r="C956" t="s">
        <v>56</v>
      </c>
      <c r="D956">
        <v>999</v>
      </c>
      <c r="E956">
        <v>0.1</v>
      </c>
      <c r="F956" t="s">
        <v>128</v>
      </c>
      <c r="G956">
        <v>836</v>
      </c>
      <c r="H956">
        <v>-0.06</v>
      </c>
      <c r="I956">
        <v>0</v>
      </c>
      <c r="J956" t="str">
        <f>IFERROR(INDEX('Keeper Rankings'!$I$4:$I$530,MATCH('Overall 6x6'!A956,'Keeper Rankings'!$P$4:$P$530,0)),"")</f>
        <v/>
      </c>
      <c r="K956" s="5" t="s">
        <v>2402</v>
      </c>
    </row>
    <row r="957" spans="1:11" x14ac:dyDescent="0.25">
      <c r="A957" t="s">
        <v>1006</v>
      </c>
      <c r="B957" t="s">
        <v>99</v>
      </c>
      <c r="C957" t="s">
        <v>56</v>
      </c>
      <c r="D957">
        <v>999</v>
      </c>
      <c r="E957">
        <v>0.1</v>
      </c>
      <c r="F957" t="s">
        <v>128</v>
      </c>
      <c r="G957">
        <v>838</v>
      </c>
      <c r="H957">
        <v>0.04</v>
      </c>
      <c r="I957">
        <v>-0.06</v>
      </c>
      <c r="J957" t="str">
        <f>IFERROR(INDEX('Keeper Rankings'!$I$4:$I$530,MATCH('Overall 6x6'!A957,'Keeper Rankings'!$P$4:$P$530,0)),"")</f>
        <v/>
      </c>
      <c r="K957" s="5" t="s">
        <v>2402</v>
      </c>
    </row>
    <row r="958" spans="1:11" x14ac:dyDescent="0.25">
      <c r="A958" t="s">
        <v>1007</v>
      </c>
      <c r="B958" t="s">
        <v>31</v>
      </c>
      <c r="C958" t="s">
        <v>56</v>
      </c>
      <c r="D958">
        <v>999</v>
      </c>
      <c r="E958">
        <v>0.1</v>
      </c>
      <c r="F958" t="s">
        <v>128</v>
      </c>
      <c r="G958">
        <v>839</v>
      </c>
      <c r="H958">
        <v>-0.04</v>
      </c>
      <c r="I958">
        <v>0.04</v>
      </c>
      <c r="J958" t="str">
        <f>IFERROR(INDEX('Keeper Rankings'!$I$4:$I$530,MATCH('Overall 6x6'!A958,'Keeper Rankings'!$P$4:$P$530,0)),"")</f>
        <v/>
      </c>
      <c r="K958" s="5" t="s">
        <v>2402</v>
      </c>
    </row>
    <row r="959" spans="1:11" x14ac:dyDescent="0.25">
      <c r="A959" t="s">
        <v>1008</v>
      </c>
      <c r="B959" t="s">
        <v>28</v>
      </c>
      <c r="C959" t="s">
        <v>24</v>
      </c>
      <c r="D959">
        <v>999</v>
      </c>
      <c r="E959">
        <v>0</v>
      </c>
      <c r="F959" t="s">
        <v>128</v>
      </c>
      <c r="G959">
        <v>982</v>
      </c>
      <c r="H959">
        <v>0</v>
      </c>
      <c r="I959">
        <v>-0.04</v>
      </c>
      <c r="J959" t="str">
        <f>IFERROR(INDEX('Keeper Rankings'!$I$4:$I$530,MATCH('Overall 6x6'!A959,'Keeper Rankings'!$P$4:$P$530,0)),"")</f>
        <v/>
      </c>
      <c r="K959" s="5" t="s">
        <v>2402</v>
      </c>
    </row>
    <row r="960" spans="1:11" x14ac:dyDescent="0.25">
      <c r="A960" t="s">
        <v>1009</v>
      </c>
      <c r="B960" t="s">
        <v>102</v>
      </c>
      <c r="C960" t="s">
        <v>56</v>
      </c>
      <c r="D960">
        <v>999</v>
      </c>
      <c r="E960">
        <v>-0.1</v>
      </c>
      <c r="F960" t="s">
        <v>128</v>
      </c>
      <c r="G960">
        <v>1092</v>
      </c>
      <c r="H960">
        <v>-0.08</v>
      </c>
      <c r="I960">
        <v>0</v>
      </c>
      <c r="J960" t="str">
        <f>IFERROR(INDEX('Keeper Rankings'!$I$4:$I$530,MATCH('Overall 6x6'!A960,'Keeper Rankings'!$P$4:$P$530,0)),"")</f>
        <v/>
      </c>
      <c r="K960" s="5" t="s">
        <v>2402</v>
      </c>
    </row>
    <row r="961" spans="1:11" x14ac:dyDescent="0.25">
      <c r="A961" t="s">
        <v>1010</v>
      </c>
      <c r="B961" t="s">
        <v>52</v>
      </c>
      <c r="C961" t="s">
        <v>56</v>
      </c>
      <c r="D961">
        <v>999</v>
      </c>
      <c r="E961">
        <v>0.1</v>
      </c>
      <c r="F961" t="s">
        <v>128</v>
      </c>
      <c r="G961">
        <v>841</v>
      </c>
      <c r="H961">
        <v>0.04</v>
      </c>
      <c r="I961">
        <v>-0.08</v>
      </c>
      <c r="J961" t="str">
        <f>IFERROR(INDEX('Keeper Rankings'!$I$4:$I$530,MATCH('Overall 6x6'!A961,'Keeper Rankings'!$P$4:$P$530,0)),"")</f>
        <v/>
      </c>
      <c r="K961" s="5" t="s">
        <v>2402</v>
      </c>
    </row>
    <row r="962" spans="1:11" x14ac:dyDescent="0.25">
      <c r="A962" t="s">
        <v>1011</v>
      </c>
      <c r="B962" t="s">
        <v>33</v>
      </c>
      <c r="C962" t="s">
        <v>56</v>
      </c>
      <c r="D962">
        <v>999</v>
      </c>
      <c r="E962">
        <v>0.1</v>
      </c>
      <c r="F962">
        <v>2.74</v>
      </c>
      <c r="G962">
        <v>842</v>
      </c>
      <c r="H962">
        <v>-7.0000000000000007E-2</v>
      </c>
      <c r="I962">
        <v>0.04</v>
      </c>
      <c r="J962" t="str">
        <f>IFERROR(INDEX('Keeper Rankings'!$I$4:$I$530,MATCH('Overall 6x6'!A962,'Keeper Rankings'!$P$4:$P$530,0)),"")</f>
        <v/>
      </c>
      <c r="K962" s="5" t="s">
        <v>2402</v>
      </c>
    </row>
    <row r="963" spans="1:11" x14ac:dyDescent="0.25">
      <c r="A963" t="s">
        <v>1012</v>
      </c>
      <c r="B963" t="s">
        <v>116</v>
      </c>
      <c r="C963" t="s">
        <v>56</v>
      </c>
      <c r="D963">
        <v>999</v>
      </c>
      <c r="E963">
        <v>0.1</v>
      </c>
      <c r="F963">
        <v>2.0699999999999998</v>
      </c>
      <c r="G963">
        <v>843</v>
      </c>
      <c r="H963">
        <v>-0.08</v>
      </c>
      <c r="I963">
        <v>-7.0000000000000007E-2</v>
      </c>
      <c r="J963" t="str">
        <f>IFERROR(INDEX('Keeper Rankings'!$I$4:$I$530,MATCH('Overall 6x6'!A963,'Keeper Rankings'!$P$4:$P$530,0)),"")</f>
        <v/>
      </c>
      <c r="K963" s="5" t="s">
        <v>2402</v>
      </c>
    </row>
    <row r="964" spans="1:11" x14ac:dyDescent="0.25">
      <c r="A964" t="s">
        <v>1013</v>
      </c>
      <c r="B964" t="s">
        <v>138</v>
      </c>
      <c r="C964" t="s">
        <v>56</v>
      </c>
      <c r="D964">
        <v>999</v>
      </c>
      <c r="E964">
        <v>0</v>
      </c>
      <c r="F964">
        <v>4.1900000000000004</v>
      </c>
      <c r="G964">
        <v>983</v>
      </c>
      <c r="H964">
        <v>-0.11</v>
      </c>
      <c r="I964">
        <v>-0.08</v>
      </c>
      <c r="J964" t="str">
        <f>IFERROR(INDEX('Keeper Rankings'!$I$4:$I$530,MATCH('Overall 6x6'!A964,'Keeper Rankings'!$P$4:$P$530,0)),"")</f>
        <v/>
      </c>
      <c r="K964" s="5" t="s">
        <v>2402</v>
      </c>
    </row>
    <row r="965" spans="1:11" x14ac:dyDescent="0.25">
      <c r="A965" t="s">
        <v>1014</v>
      </c>
      <c r="B965" t="s">
        <v>99</v>
      </c>
      <c r="C965" t="s">
        <v>56</v>
      </c>
      <c r="D965">
        <v>999</v>
      </c>
      <c r="E965">
        <v>0.3</v>
      </c>
      <c r="F965">
        <v>3.41</v>
      </c>
      <c r="G965">
        <v>653</v>
      </c>
      <c r="H965">
        <v>0.17</v>
      </c>
      <c r="I965">
        <v>-0.11</v>
      </c>
      <c r="J965" t="str">
        <f>IFERROR(INDEX('Keeper Rankings'!$I$4:$I$530,MATCH('Overall 6x6'!A965,'Keeper Rankings'!$P$4:$P$530,0)),"")</f>
        <v/>
      </c>
      <c r="K965" s="5" t="s">
        <v>2402</v>
      </c>
    </row>
    <row r="966" spans="1:11" x14ac:dyDescent="0.25">
      <c r="A966" t="s">
        <v>1015</v>
      </c>
      <c r="B966" t="s">
        <v>145</v>
      </c>
      <c r="C966" t="s">
        <v>56</v>
      </c>
      <c r="D966">
        <v>999</v>
      </c>
      <c r="E966">
        <v>-0.1</v>
      </c>
      <c r="F966" t="s">
        <v>128</v>
      </c>
      <c r="G966">
        <v>1093</v>
      </c>
      <c r="H966">
        <v>-0.09</v>
      </c>
      <c r="I966">
        <v>0.17</v>
      </c>
      <c r="J966" t="str">
        <f>IFERROR(INDEX('Keeper Rankings'!$I$4:$I$530,MATCH('Overall 6x6'!A966,'Keeper Rankings'!$P$4:$P$530,0)),"")</f>
        <v/>
      </c>
      <c r="K966" s="5" t="s">
        <v>2402</v>
      </c>
    </row>
    <row r="967" spans="1:11" x14ac:dyDescent="0.25">
      <c r="A967" t="s">
        <v>1016</v>
      </c>
      <c r="B967" t="s">
        <v>128</v>
      </c>
      <c r="C967" t="s">
        <v>56</v>
      </c>
      <c r="D967">
        <v>999</v>
      </c>
      <c r="E967">
        <v>0.1</v>
      </c>
      <c r="F967">
        <v>2.82</v>
      </c>
      <c r="G967">
        <v>844</v>
      </c>
      <c r="H967">
        <v>-0.11</v>
      </c>
      <c r="I967">
        <v>-0.09</v>
      </c>
      <c r="J967" t="str">
        <f>IFERROR(INDEX('Keeper Rankings'!$I$4:$I$530,MATCH('Overall 6x6'!A967,'Keeper Rankings'!$P$4:$P$530,0)),"")</f>
        <v/>
      </c>
      <c r="K967" s="5" t="s">
        <v>2402</v>
      </c>
    </row>
    <row r="968" spans="1:11" x14ac:dyDescent="0.25">
      <c r="A968" t="s">
        <v>1017</v>
      </c>
      <c r="B968" t="s">
        <v>128</v>
      </c>
      <c r="C968" t="s">
        <v>56</v>
      </c>
      <c r="D968">
        <v>999</v>
      </c>
      <c r="E968">
        <v>-0.1</v>
      </c>
      <c r="F968" t="s">
        <v>128</v>
      </c>
      <c r="G968">
        <v>1094</v>
      </c>
      <c r="H968">
        <v>-0.04</v>
      </c>
      <c r="I968">
        <v>-0.11</v>
      </c>
      <c r="J968" t="str">
        <f>IFERROR(INDEX('Keeper Rankings'!$I$4:$I$530,MATCH('Overall 6x6'!A968,'Keeper Rankings'!$P$4:$P$530,0)),"")</f>
        <v/>
      </c>
      <c r="K968" s="5" t="s">
        <v>2402</v>
      </c>
    </row>
    <row r="969" spans="1:11" x14ac:dyDescent="0.25">
      <c r="A969" t="s">
        <v>1018</v>
      </c>
      <c r="B969" t="s">
        <v>128</v>
      </c>
      <c r="C969" t="s">
        <v>56</v>
      </c>
      <c r="D969">
        <v>999</v>
      </c>
      <c r="E969">
        <v>0.2</v>
      </c>
      <c r="F969" t="s">
        <v>128</v>
      </c>
      <c r="G969">
        <v>730</v>
      </c>
      <c r="H969">
        <v>0.08</v>
      </c>
      <c r="I969">
        <v>-0.04</v>
      </c>
      <c r="J969" t="str">
        <f>IFERROR(INDEX('Keeper Rankings'!$I$4:$I$530,MATCH('Overall 6x6'!A969,'Keeper Rankings'!$P$4:$P$530,0)),"")</f>
        <v/>
      </c>
      <c r="K969" s="5" t="s">
        <v>2402</v>
      </c>
    </row>
    <row r="970" spans="1:11" x14ac:dyDescent="0.25">
      <c r="A970" t="s">
        <v>1019</v>
      </c>
      <c r="B970" t="s">
        <v>116</v>
      </c>
      <c r="C970" t="s">
        <v>56</v>
      </c>
      <c r="D970">
        <v>999</v>
      </c>
      <c r="E970">
        <v>-0.3</v>
      </c>
      <c r="F970">
        <v>3.56</v>
      </c>
      <c r="G970">
        <v>1149</v>
      </c>
      <c r="H970">
        <v>0</v>
      </c>
      <c r="I970">
        <v>0.08</v>
      </c>
      <c r="J970" t="str">
        <f>IFERROR(INDEX('Keeper Rankings'!$I$4:$I$530,MATCH('Overall 6x6'!A970,'Keeper Rankings'!$P$4:$P$530,0)),"")</f>
        <v/>
      </c>
      <c r="K970" s="5" t="s">
        <v>2402</v>
      </c>
    </row>
    <row r="971" spans="1:11" x14ac:dyDescent="0.25">
      <c r="A971" t="s">
        <v>1020</v>
      </c>
      <c r="B971" t="s">
        <v>28</v>
      </c>
      <c r="C971" t="s">
        <v>56</v>
      </c>
      <c r="D971">
        <v>999</v>
      </c>
      <c r="E971">
        <v>0</v>
      </c>
      <c r="F971" t="s">
        <v>128</v>
      </c>
      <c r="G971">
        <v>984</v>
      </c>
      <c r="H971">
        <v>-0.11</v>
      </c>
      <c r="I971">
        <v>0</v>
      </c>
      <c r="J971" t="str">
        <f>IFERROR(INDEX('Keeper Rankings'!$I$4:$I$530,MATCH('Overall 6x6'!A971,'Keeper Rankings'!$P$4:$P$530,0)),"")</f>
        <v/>
      </c>
      <c r="K971" s="5" t="s">
        <v>2402</v>
      </c>
    </row>
    <row r="972" spans="1:11" x14ac:dyDescent="0.25">
      <c r="A972" t="s">
        <v>1021</v>
      </c>
      <c r="B972" t="s">
        <v>128</v>
      </c>
      <c r="C972" t="s">
        <v>24</v>
      </c>
      <c r="D972">
        <v>999</v>
      </c>
      <c r="E972">
        <v>0.1</v>
      </c>
      <c r="F972" t="s">
        <v>128</v>
      </c>
      <c r="G972">
        <v>846</v>
      </c>
      <c r="H972">
        <v>0.01</v>
      </c>
      <c r="I972">
        <v>-0.11</v>
      </c>
      <c r="J972" t="str">
        <f>IFERROR(INDEX('Keeper Rankings'!$I$4:$I$530,MATCH('Overall 6x6'!A972,'Keeper Rankings'!$P$4:$P$530,0)),"")</f>
        <v/>
      </c>
      <c r="K972" s="5" t="s">
        <v>2402</v>
      </c>
    </row>
    <row r="973" spans="1:11" x14ac:dyDescent="0.25">
      <c r="A973" t="s">
        <v>1022</v>
      </c>
      <c r="B973" t="s">
        <v>102</v>
      </c>
      <c r="C973" t="s">
        <v>56</v>
      </c>
      <c r="D973">
        <v>999</v>
      </c>
      <c r="E973">
        <v>0.2</v>
      </c>
      <c r="F973">
        <v>5.0999999999999996</v>
      </c>
      <c r="G973">
        <v>733</v>
      </c>
      <c r="H973">
        <v>7.0000000000000007E-2</v>
      </c>
      <c r="I973">
        <v>0.01</v>
      </c>
      <c r="J973" t="str">
        <f>IFERROR(INDEX('Keeper Rankings'!$I$4:$I$530,MATCH('Overall 6x6'!A973,'Keeper Rankings'!$P$4:$P$530,0)),"")</f>
        <v/>
      </c>
      <c r="K973" s="5" t="s">
        <v>2402</v>
      </c>
    </row>
    <row r="974" spans="1:11" x14ac:dyDescent="0.25">
      <c r="A974" t="s">
        <v>1023</v>
      </c>
      <c r="B974" t="s">
        <v>123</v>
      </c>
      <c r="C974" t="s">
        <v>56</v>
      </c>
      <c r="D974">
        <v>999</v>
      </c>
      <c r="E974">
        <v>0.2</v>
      </c>
      <c r="F974">
        <v>3</v>
      </c>
      <c r="G974">
        <v>734</v>
      </c>
      <c r="H974">
        <v>0.03</v>
      </c>
      <c r="I974">
        <v>7.0000000000000007E-2</v>
      </c>
      <c r="J974" t="str">
        <f>IFERROR(INDEX('Keeper Rankings'!$I$4:$I$530,MATCH('Overall 6x6'!A974,'Keeper Rankings'!$P$4:$P$530,0)),"")</f>
        <v/>
      </c>
      <c r="K974" s="5" t="s">
        <v>2402</v>
      </c>
    </row>
    <row r="975" spans="1:11" x14ac:dyDescent="0.25">
      <c r="A975" t="s">
        <v>1024</v>
      </c>
      <c r="B975" t="s">
        <v>81</v>
      </c>
      <c r="C975" t="s">
        <v>56</v>
      </c>
      <c r="D975">
        <v>999</v>
      </c>
      <c r="E975">
        <v>0.1</v>
      </c>
      <c r="F975">
        <v>3.44</v>
      </c>
      <c r="G975">
        <v>847</v>
      </c>
      <c r="H975">
        <v>-0.01</v>
      </c>
      <c r="I975">
        <v>0.03</v>
      </c>
      <c r="J975" t="str">
        <f>IFERROR(INDEX('Keeper Rankings'!$I$4:$I$530,MATCH('Overall 6x6'!A975,'Keeper Rankings'!$P$4:$P$530,0)),"")</f>
        <v/>
      </c>
      <c r="K975" s="5" t="s">
        <v>2402</v>
      </c>
    </row>
    <row r="976" spans="1:11" x14ac:dyDescent="0.25">
      <c r="A976" t="s">
        <v>1025</v>
      </c>
      <c r="B976" t="s">
        <v>61</v>
      </c>
      <c r="C976" t="s">
        <v>56</v>
      </c>
      <c r="D976">
        <v>999</v>
      </c>
      <c r="E976">
        <v>0.3</v>
      </c>
      <c r="F976">
        <v>1.86</v>
      </c>
      <c r="G976">
        <v>655</v>
      </c>
      <c r="H976">
        <v>0.12</v>
      </c>
      <c r="I976">
        <v>-0.01</v>
      </c>
      <c r="J976" t="str">
        <f>IFERROR(INDEX('Keeper Rankings'!$I$4:$I$530,MATCH('Overall 6x6'!A976,'Keeper Rankings'!$P$4:$P$530,0)),"")</f>
        <v/>
      </c>
      <c r="K976" s="5" t="s">
        <v>2402</v>
      </c>
    </row>
    <row r="977" spans="1:11" x14ac:dyDescent="0.25">
      <c r="A977" t="s">
        <v>1026</v>
      </c>
      <c r="B977" t="s">
        <v>68</v>
      </c>
      <c r="C977" t="s">
        <v>56</v>
      </c>
      <c r="D977">
        <v>999</v>
      </c>
      <c r="E977">
        <v>0</v>
      </c>
      <c r="F977" t="s">
        <v>128</v>
      </c>
      <c r="G977">
        <v>985</v>
      </c>
      <c r="H977">
        <v>-0.11</v>
      </c>
      <c r="I977">
        <v>0.12</v>
      </c>
      <c r="J977" t="str">
        <f>IFERROR(INDEX('Keeper Rankings'!$I$4:$I$530,MATCH('Overall 6x6'!A977,'Keeper Rankings'!$P$4:$P$530,0)),"")</f>
        <v/>
      </c>
      <c r="K977" s="5" t="s">
        <v>2402</v>
      </c>
    </row>
    <row r="978" spans="1:11" x14ac:dyDescent="0.25">
      <c r="A978" t="s">
        <v>1027</v>
      </c>
      <c r="B978" t="s">
        <v>128</v>
      </c>
      <c r="C978" t="s">
        <v>24</v>
      </c>
      <c r="D978">
        <v>999</v>
      </c>
      <c r="E978">
        <v>0.1</v>
      </c>
      <c r="F978">
        <v>2.5099999999999998</v>
      </c>
      <c r="G978">
        <v>848</v>
      </c>
      <c r="H978">
        <v>0.01</v>
      </c>
      <c r="I978">
        <v>-0.11</v>
      </c>
      <c r="J978" t="str">
        <f>IFERROR(INDEX('Keeper Rankings'!$I$4:$I$530,MATCH('Overall 6x6'!A978,'Keeper Rankings'!$P$4:$P$530,0)),"")</f>
        <v/>
      </c>
      <c r="K978" s="5" t="s">
        <v>2402</v>
      </c>
    </row>
    <row r="979" spans="1:11" x14ac:dyDescent="0.25">
      <c r="A979" t="s">
        <v>1028</v>
      </c>
      <c r="B979" t="s">
        <v>108</v>
      </c>
      <c r="C979" t="s">
        <v>56</v>
      </c>
      <c r="D979">
        <v>999</v>
      </c>
      <c r="E979">
        <v>0.1</v>
      </c>
      <c r="F979" t="s">
        <v>128</v>
      </c>
      <c r="G979">
        <v>849</v>
      </c>
      <c r="H979">
        <v>-0.04</v>
      </c>
      <c r="I979">
        <v>0.01</v>
      </c>
      <c r="J979" t="str">
        <f>IFERROR(INDEX('Keeper Rankings'!$I$4:$I$530,MATCH('Overall 6x6'!A979,'Keeper Rankings'!$P$4:$P$530,0)),"")</f>
        <v/>
      </c>
      <c r="K979" s="5" t="s">
        <v>2402</v>
      </c>
    </row>
    <row r="980" spans="1:11" x14ac:dyDescent="0.25">
      <c r="A980" t="s">
        <v>1029</v>
      </c>
      <c r="B980" t="s">
        <v>74</v>
      </c>
      <c r="C980" t="s">
        <v>56</v>
      </c>
      <c r="D980">
        <v>999</v>
      </c>
      <c r="E980">
        <v>0.4</v>
      </c>
      <c r="F980">
        <v>2.94</v>
      </c>
      <c r="G980">
        <v>597</v>
      </c>
      <c r="H980">
        <v>0.53</v>
      </c>
      <c r="I980">
        <v>-0.04</v>
      </c>
      <c r="J980" t="str">
        <f>IFERROR(INDEX('Keeper Rankings'!$I$4:$I$530,MATCH('Overall 6x6'!A980,'Keeper Rankings'!$P$4:$P$530,0)),"")</f>
        <v/>
      </c>
      <c r="K980" s="5" t="s">
        <v>2402</v>
      </c>
    </row>
    <row r="981" spans="1:11" x14ac:dyDescent="0.25">
      <c r="A981" t="s">
        <v>1030</v>
      </c>
      <c r="B981" t="s">
        <v>61</v>
      </c>
      <c r="C981" t="s">
        <v>24</v>
      </c>
      <c r="D981">
        <v>999</v>
      </c>
      <c r="E981">
        <v>0.2</v>
      </c>
      <c r="F981" t="s">
        <v>128</v>
      </c>
      <c r="G981">
        <v>735</v>
      </c>
      <c r="H981">
        <v>0.01</v>
      </c>
      <c r="I981">
        <v>0.53</v>
      </c>
      <c r="J981" t="str">
        <f>IFERROR(INDEX('Keeper Rankings'!$I$4:$I$530,MATCH('Overall 6x6'!A981,'Keeper Rankings'!$P$4:$P$530,0)),"")</f>
        <v/>
      </c>
      <c r="K981" s="5" t="s">
        <v>2402</v>
      </c>
    </row>
    <row r="982" spans="1:11" x14ac:dyDescent="0.25">
      <c r="A982" t="s">
        <v>1031</v>
      </c>
      <c r="B982" t="s">
        <v>74</v>
      </c>
      <c r="C982" t="s">
        <v>56</v>
      </c>
      <c r="D982">
        <v>999</v>
      </c>
      <c r="E982">
        <v>0.1</v>
      </c>
      <c r="F982" t="s">
        <v>128</v>
      </c>
      <c r="G982">
        <v>851</v>
      </c>
      <c r="H982">
        <v>-0.03</v>
      </c>
      <c r="I982">
        <v>0.01</v>
      </c>
      <c r="J982" t="str">
        <f>IFERROR(INDEX('Keeper Rankings'!$I$4:$I$530,MATCH('Overall 6x6'!A982,'Keeper Rankings'!$P$4:$P$530,0)),"")</f>
        <v/>
      </c>
      <c r="K982" s="5" t="s">
        <v>2402</v>
      </c>
    </row>
    <row r="983" spans="1:11" x14ac:dyDescent="0.25">
      <c r="A983" t="s">
        <v>1032</v>
      </c>
      <c r="B983" t="s">
        <v>156</v>
      </c>
      <c r="C983" t="s">
        <v>56</v>
      </c>
      <c r="D983">
        <v>999</v>
      </c>
      <c r="E983">
        <v>0</v>
      </c>
      <c r="F983" t="s">
        <v>128</v>
      </c>
      <c r="G983">
        <v>986</v>
      </c>
      <c r="H983">
        <v>-0.11</v>
      </c>
      <c r="I983">
        <v>-0.03</v>
      </c>
      <c r="J983" t="str">
        <f>IFERROR(INDEX('Keeper Rankings'!$I$4:$I$530,MATCH('Overall 6x6'!A983,'Keeper Rankings'!$P$4:$P$530,0)),"")</f>
        <v/>
      </c>
      <c r="K983" s="5" t="s">
        <v>2402</v>
      </c>
    </row>
    <row r="984" spans="1:11" x14ac:dyDescent="0.25">
      <c r="A984" t="s">
        <v>1033</v>
      </c>
      <c r="B984" t="s">
        <v>41</v>
      </c>
      <c r="C984" t="s">
        <v>24</v>
      </c>
      <c r="D984">
        <v>999</v>
      </c>
      <c r="E984">
        <v>0.1</v>
      </c>
      <c r="F984" t="s">
        <v>128</v>
      </c>
      <c r="G984">
        <v>852</v>
      </c>
      <c r="H984">
        <v>0</v>
      </c>
      <c r="I984">
        <v>-0.11</v>
      </c>
      <c r="J984" t="str">
        <f>IFERROR(INDEX('Keeper Rankings'!$I$4:$I$530,MATCH('Overall 6x6'!A984,'Keeper Rankings'!$P$4:$P$530,0)),"")</f>
        <v/>
      </c>
      <c r="K984" s="5" t="s">
        <v>2402</v>
      </c>
    </row>
    <row r="985" spans="1:11" x14ac:dyDescent="0.25">
      <c r="A985" t="s">
        <v>1034</v>
      </c>
      <c r="B985" t="s">
        <v>128</v>
      </c>
      <c r="C985" t="s">
        <v>56</v>
      </c>
      <c r="D985">
        <v>999</v>
      </c>
      <c r="E985">
        <v>0</v>
      </c>
      <c r="F985">
        <v>1.7</v>
      </c>
      <c r="G985">
        <v>987</v>
      </c>
      <c r="H985">
        <v>-0.08</v>
      </c>
      <c r="I985">
        <v>0</v>
      </c>
      <c r="J985" t="str">
        <f>IFERROR(INDEX('Keeper Rankings'!$I$4:$I$530,MATCH('Overall 6x6'!A985,'Keeper Rankings'!$P$4:$P$530,0)),"")</f>
        <v/>
      </c>
      <c r="K985" s="5" t="s">
        <v>2402</v>
      </c>
    </row>
    <row r="986" spans="1:11" x14ac:dyDescent="0.25">
      <c r="A986" t="s">
        <v>1035</v>
      </c>
      <c r="B986" t="s">
        <v>116</v>
      </c>
      <c r="C986" t="s">
        <v>56</v>
      </c>
      <c r="D986">
        <v>999</v>
      </c>
      <c r="E986">
        <v>-0.1</v>
      </c>
      <c r="F986">
        <v>1.34</v>
      </c>
      <c r="G986">
        <v>1095</v>
      </c>
      <c r="H986">
        <v>-0.05</v>
      </c>
      <c r="I986">
        <v>-0.08</v>
      </c>
      <c r="J986" t="str">
        <f>IFERROR(INDEX('Keeper Rankings'!$I$4:$I$530,MATCH('Overall 6x6'!A986,'Keeper Rankings'!$P$4:$P$530,0)),"")</f>
        <v/>
      </c>
      <c r="K986" s="5" t="s">
        <v>2402</v>
      </c>
    </row>
    <row r="987" spans="1:11" x14ac:dyDescent="0.25">
      <c r="A987" t="s">
        <v>1036</v>
      </c>
      <c r="B987" t="s">
        <v>102</v>
      </c>
      <c r="C987" t="s">
        <v>56</v>
      </c>
      <c r="D987">
        <v>999</v>
      </c>
      <c r="E987">
        <v>0.4</v>
      </c>
      <c r="F987">
        <v>5.2</v>
      </c>
      <c r="G987">
        <v>599</v>
      </c>
      <c r="H987">
        <v>0.24</v>
      </c>
      <c r="I987">
        <v>-0.05</v>
      </c>
      <c r="J987" t="str">
        <f>IFERROR(INDEX('Keeper Rankings'!$I$4:$I$530,MATCH('Overall 6x6'!A987,'Keeper Rankings'!$P$4:$P$530,0)),"")</f>
        <v/>
      </c>
      <c r="K987" s="5" t="s">
        <v>2402</v>
      </c>
    </row>
    <row r="988" spans="1:11" x14ac:dyDescent="0.25">
      <c r="A988" t="s">
        <v>1037</v>
      </c>
      <c r="B988" t="s">
        <v>28</v>
      </c>
      <c r="C988" t="s">
        <v>56</v>
      </c>
      <c r="D988">
        <v>999</v>
      </c>
      <c r="E988">
        <v>0.6</v>
      </c>
      <c r="F988">
        <v>3.89</v>
      </c>
      <c r="G988">
        <v>480</v>
      </c>
      <c r="H988">
        <v>0.53</v>
      </c>
      <c r="I988">
        <v>0.24</v>
      </c>
      <c r="J988" t="str">
        <f>IFERROR(INDEX('Keeper Rankings'!$I$4:$I$530,MATCH('Overall 6x6'!A988,'Keeper Rankings'!$P$4:$P$530,0)),"")</f>
        <v/>
      </c>
      <c r="K988" s="5" t="s">
        <v>2402</v>
      </c>
    </row>
    <row r="989" spans="1:11" x14ac:dyDescent="0.25">
      <c r="A989" t="s">
        <v>1038</v>
      </c>
      <c r="B989" t="s">
        <v>41</v>
      </c>
      <c r="C989" t="s">
        <v>56</v>
      </c>
      <c r="D989">
        <v>999</v>
      </c>
      <c r="E989">
        <v>0.2</v>
      </c>
      <c r="F989">
        <v>2.2799999999999998</v>
      </c>
      <c r="G989">
        <v>738</v>
      </c>
      <c r="H989">
        <v>0</v>
      </c>
      <c r="I989">
        <v>0.53</v>
      </c>
      <c r="J989" t="str">
        <f>IFERROR(INDEX('Keeper Rankings'!$I$4:$I$530,MATCH('Overall 6x6'!A989,'Keeper Rankings'!$P$4:$P$530,0)),"")</f>
        <v/>
      </c>
      <c r="K989" s="5" t="s">
        <v>2402</v>
      </c>
    </row>
    <row r="990" spans="1:11" x14ac:dyDescent="0.25">
      <c r="A990" t="s">
        <v>1039</v>
      </c>
      <c r="B990" t="s">
        <v>31</v>
      </c>
      <c r="C990" t="s">
        <v>24</v>
      </c>
      <c r="D990">
        <v>999</v>
      </c>
      <c r="E990">
        <v>-0.2</v>
      </c>
      <c r="F990">
        <v>1.98</v>
      </c>
      <c r="G990">
        <v>1137</v>
      </c>
      <c r="H990">
        <v>0</v>
      </c>
      <c r="I990">
        <v>0</v>
      </c>
      <c r="J990" t="str">
        <f>IFERROR(INDEX('Keeper Rankings'!$I$4:$I$530,MATCH('Overall 6x6'!A990,'Keeper Rankings'!$P$4:$P$530,0)),"")</f>
        <v/>
      </c>
      <c r="K990" s="5" t="s">
        <v>2402</v>
      </c>
    </row>
    <row r="991" spans="1:11" x14ac:dyDescent="0.25">
      <c r="A991" t="s">
        <v>1040</v>
      </c>
      <c r="B991" t="s">
        <v>128</v>
      </c>
      <c r="C991" t="s">
        <v>56</v>
      </c>
      <c r="D991">
        <v>999</v>
      </c>
      <c r="E991">
        <v>-0.3</v>
      </c>
      <c r="F991">
        <v>2.63</v>
      </c>
      <c r="G991">
        <v>1150</v>
      </c>
      <c r="H991">
        <v>-0.01</v>
      </c>
      <c r="I991">
        <v>0</v>
      </c>
      <c r="J991" t="str">
        <f>IFERROR(INDEX('Keeper Rankings'!$I$4:$I$530,MATCH('Overall 6x6'!A991,'Keeper Rankings'!$P$4:$P$530,0)),"")</f>
        <v/>
      </c>
      <c r="K991" s="5" t="s">
        <v>2402</v>
      </c>
    </row>
    <row r="992" spans="1:11" x14ac:dyDescent="0.25">
      <c r="A992" t="s">
        <v>1041</v>
      </c>
      <c r="B992" t="s">
        <v>81</v>
      </c>
      <c r="C992" t="s">
        <v>24</v>
      </c>
      <c r="D992">
        <v>999</v>
      </c>
      <c r="E992">
        <v>0.5</v>
      </c>
      <c r="F992" t="s">
        <v>128</v>
      </c>
      <c r="G992">
        <v>543</v>
      </c>
      <c r="H992">
        <v>0.04</v>
      </c>
      <c r="I992">
        <v>-0.01</v>
      </c>
      <c r="J992" t="str">
        <f>IFERROR(INDEX('Keeper Rankings'!$I$4:$I$530,MATCH('Overall 6x6'!A992,'Keeper Rankings'!$P$4:$P$530,0)),"")</f>
        <v/>
      </c>
      <c r="K992" s="5" t="s">
        <v>2402</v>
      </c>
    </row>
    <row r="993" spans="1:11" x14ac:dyDescent="0.25">
      <c r="A993" t="s">
        <v>1042</v>
      </c>
      <c r="B993" t="s">
        <v>81</v>
      </c>
      <c r="C993" t="s">
        <v>56</v>
      </c>
      <c r="D993">
        <v>999</v>
      </c>
      <c r="E993">
        <v>0.3</v>
      </c>
      <c r="F993" t="s">
        <v>128</v>
      </c>
      <c r="G993">
        <v>658</v>
      </c>
      <c r="H993">
        <v>0.2</v>
      </c>
      <c r="I993">
        <v>0.04</v>
      </c>
      <c r="J993" t="str">
        <f>IFERROR(INDEX('Keeper Rankings'!$I$4:$I$530,MATCH('Overall 6x6'!A993,'Keeper Rankings'!$P$4:$P$530,0)),"")</f>
        <v/>
      </c>
      <c r="K993" s="5" t="s">
        <v>2402</v>
      </c>
    </row>
    <row r="994" spans="1:11" x14ac:dyDescent="0.25">
      <c r="A994" t="s">
        <v>1043</v>
      </c>
      <c r="B994" t="s">
        <v>81</v>
      </c>
      <c r="C994" t="s">
        <v>56</v>
      </c>
      <c r="D994">
        <v>999</v>
      </c>
      <c r="E994">
        <v>0.1</v>
      </c>
      <c r="F994">
        <v>1.49</v>
      </c>
      <c r="G994">
        <v>854</v>
      </c>
      <c r="H994">
        <v>-0.08</v>
      </c>
      <c r="I994">
        <v>0.2</v>
      </c>
      <c r="J994" t="str">
        <f>IFERROR(INDEX('Keeper Rankings'!$I$4:$I$530,MATCH('Overall 6x6'!A994,'Keeper Rankings'!$P$4:$P$530,0)),"")</f>
        <v/>
      </c>
      <c r="K994" s="5" t="s">
        <v>2402</v>
      </c>
    </row>
    <row r="995" spans="1:11" x14ac:dyDescent="0.25">
      <c r="A995" t="s">
        <v>1044</v>
      </c>
      <c r="B995" t="s">
        <v>128</v>
      </c>
      <c r="C995" t="s">
        <v>56</v>
      </c>
      <c r="D995">
        <v>999</v>
      </c>
      <c r="E995">
        <v>0.1</v>
      </c>
      <c r="F995">
        <v>1.38</v>
      </c>
      <c r="G995">
        <v>855</v>
      </c>
      <c r="H995">
        <v>-0.1</v>
      </c>
      <c r="I995">
        <v>-0.08</v>
      </c>
      <c r="J995" t="str">
        <f>IFERROR(INDEX('Keeper Rankings'!$I$4:$I$530,MATCH('Overall 6x6'!A995,'Keeper Rankings'!$P$4:$P$530,0)),"")</f>
        <v/>
      </c>
      <c r="K995" s="5" t="s">
        <v>2402</v>
      </c>
    </row>
    <row r="996" spans="1:11" x14ac:dyDescent="0.25">
      <c r="A996" t="s">
        <v>1045</v>
      </c>
      <c r="B996" t="s">
        <v>128</v>
      </c>
      <c r="C996" t="s">
        <v>56</v>
      </c>
      <c r="D996">
        <v>999</v>
      </c>
      <c r="E996">
        <v>-0.1</v>
      </c>
      <c r="F996">
        <v>2.2400000000000002</v>
      </c>
      <c r="G996">
        <v>1097</v>
      </c>
      <c r="H996">
        <v>-0.11</v>
      </c>
      <c r="I996">
        <v>-0.1</v>
      </c>
      <c r="J996" t="str">
        <f>IFERROR(INDEX('Keeper Rankings'!$I$4:$I$530,MATCH('Overall 6x6'!A996,'Keeper Rankings'!$P$4:$P$530,0)),"")</f>
        <v/>
      </c>
      <c r="K996" s="5" t="s">
        <v>2402</v>
      </c>
    </row>
    <row r="997" spans="1:11" x14ac:dyDescent="0.25">
      <c r="A997" t="s">
        <v>1046</v>
      </c>
      <c r="B997" t="s">
        <v>74</v>
      </c>
      <c r="C997" t="s">
        <v>56</v>
      </c>
      <c r="D997">
        <v>999</v>
      </c>
      <c r="E997">
        <v>0</v>
      </c>
      <c r="F997" t="s">
        <v>128</v>
      </c>
      <c r="G997">
        <v>990</v>
      </c>
      <c r="H997">
        <v>-0.11</v>
      </c>
      <c r="I997">
        <v>-0.11</v>
      </c>
      <c r="J997" t="str">
        <f>IFERROR(INDEX('Keeper Rankings'!$I$4:$I$530,MATCH('Overall 6x6'!A997,'Keeper Rankings'!$P$4:$P$530,0)),"")</f>
        <v/>
      </c>
      <c r="K997" s="5" t="s">
        <v>2402</v>
      </c>
    </row>
    <row r="998" spans="1:11" x14ac:dyDescent="0.25">
      <c r="A998" t="s">
        <v>1047</v>
      </c>
      <c r="B998" t="s">
        <v>10</v>
      </c>
      <c r="C998" t="s">
        <v>56</v>
      </c>
      <c r="D998">
        <v>999</v>
      </c>
      <c r="E998">
        <v>0.2</v>
      </c>
      <c r="F998" t="s">
        <v>128</v>
      </c>
      <c r="G998">
        <v>741</v>
      </c>
      <c r="H998">
        <v>0.01</v>
      </c>
      <c r="I998">
        <v>-0.11</v>
      </c>
      <c r="J998" t="str">
        <f>IFERROR(INDEX('Keeper Rankings'!$I$4:$I$530,MATCH('Overall 6x6'!A998,'Keeper Rankings'!$P$4:$P$530,0)),"")</f>
        <v/>
      </c>
      <c r="K998" s="5" t="s">
        <v>2402</v>
      </c>
    </row>
    <row r="999" spans="1:11" x14ac:dyDescent="0.25">
      <c r="A999" t="s">
        <v>1048</v>
      </c>
      <c r="B999" t="s">
        <v>13</v>
      </c>
      <c r="C999" t="s">
        <v>56</v>
      </c>
      <c r="D999">
        <v>999</v>
      </c>
      <c r="E999">
        <v>-0.1</v>
      </c>
      <c r="F999">
        <v>1.39</v>
      </c>
      <c r="G999">
        <v>1098</v>
      </c>
      <c r="H999">
        <v>-0.08</v>
      </c>
      <c r="I999">
        <v>0.01</v>
      </c>
      <c r="J999" t="str">
        <f>IFERROR(INDEX('Keeper Rankings'!$I$4:$I$530,MATCH('Overall 6x6'!A999,'Keeper Rankings'!$P$4:$P$530,0)),"")</f>
        <v/>
      </c>
      <c r="K999" s="5" t="s">
        <v>2402</v>
      </c>
    </row>
    <row r="1000" spans="1:11" x14ac:dyDescent="0.25">
      <c r="A1000" t="s">
        <v>1049</v>
      </c>
      <c r="B1000" t="s">
        <v>116</v>
      </c>
      <c r="C1000" t="s">
        <v>56</v>
      </c>
      <c r="D1000">
        <v>999</v>
      </c>
      <c r="E1000">
        <v>0</v>
      </c>
      <c r="F1000" t="s">
        <v>128</v>
      </c>
      <c r="G1000">
        <v>991</v>
      </c>
      <c r="H1000">
        <v>-0.11</v>
      </c>
      <c r="I1000">
        <v>-0.08</v>
      </c>
      <c r="J1000" t="str">
        <f>IFERROR(INDEX('Keeper Rankings'!$I$4:$I$530,MATCH('Overall 6x6'!A1000,'Keeper Rankings'!$P$4:$P$530,0)),"")</f>
        <v/>
      </c>
      <c r="K1000" s="5" t="s">
        <v>2402</v>
      </c>
    </row>
    <row r="1001" spans="1:11" x14ac:dyDescent="0.25">
      <c r="A1001" t="s">
        <v>1050</v>
      </c>
      <c r="B1001" t="s">
        <v>138</v>
      </c>
      <c r="C1001" t="s">
        <v>56</v>
      </c>
      <c r="D1001">
        <v>999</v>
      </c>
      <c r="E1001">
        <v>0.1</v>
      </c>
      <c r="F1001">
        <v>3.69</v>
      </c>
      <c r="G1001">
        <v>856</v>
      </c>
      <c r="H1001">
        <v>-0.05</v>
      </c>
      <c r="I1001">
        <v>-0.11</v>
      </c>
      <c r="J1001" t="str">
        <f>IFERROR(INDEX('Keeper Rankings'!$I$4:$I$530,MATCH('Overall 6x6'!A1001,'Keeper Rankings'!$P$4:$P$530,0)),"")</f>
        <v/>
      </c>
      <c r="K1001" s="5" t="s">
        <v>2402</v>
      </c>
    </row>
    <row r="1002" spans="1:11" x14ac:dyDescent="0.25">
      <c r="A1002" t="s">
        <v>1051</v>
      </c>
      <c r="B1002" t="s">
        <v>156</v>
      </c>
      <c r="C1002" t="s">
        <v>56</v>
      </c>
      <c r="D1002">
        <v>999</v>
      </c>
      <c r="E1002">
        <v>0</v>
      </c>
      <c r="F1002">
        <v>4.43</v>
      </c>
      <c r="G1002">
        <v>992</v>
      </c>
      <c r="H1002">
        <v>-0.11</v>
      </c>
      <c r="I1002">
        <v>-0.05</v>
      </c>
      <c r="J1002" t="str">
        <f>IFERROR(INDEX('Keeper Rankings'!$I$4:$I$530,MATCH('Overall 6x6'!A1002,'Keeper Rankings'!$P$4:$P$530,0)),"")</f>
        <v/>
      </c>
      <c r="K1002" s="5" t="s">
        <v>2402</v>
      </c>
    </row>
    <row r="1003" spans="1:11" x14ac:dyDescent="0.25">
      <c r="A1003" t="s">
        <v>1052</v>
      </c>
      <c r="B1003" t="s">
        <v>123</v>
      </c>
      <c r="C1003" t="s">
        <v>56</v>
      </c>
      <c r="D1003">
        <v>999</v>
      </c>
      <c r="E1003">
        <v>0</v>
      </c>
      <c r="F1003" t="s">
        <v>128</v>
      </c>
      <c r="G1003">
        <v>993</v>
      </c>
      <c r="H1003">
        <v>-0.11</v>
      </c>
      <c r="I1003">
        <v>-0.11</v>
      </c>
      <c r="J1003" t="str">
        <f>IFERROR(INDEX('Keeper Rankings'!$I$4:$I$530,MATCH('Overall 6x6'!A1003,'Keeper Rankings'!$P$4:$P$530,0)),"")</f>
        <v/>
      </c>
      <c r="K1003" s="5" t="s">
        <v>2402</v>
      </c>
    </row>
    <row r="1004" spans="1:11" x14ac:dyDescent="0.25">
      <c r="A1004" t="s">
        <v>1053</v>
      </c>
      <c r="B1004" t="s">
        <v>128</v>
      </c>
      <c r="C1004" t="s">
        <v>56</v>
      </c>
      <c r="D1004">
        <v>999</v>
      </c>
      <c r="E1004">
        <v>-0.1</v>
      </c>
      <c r="F1004">
        <v>1.24</v>
      </c>
      <c r="G1004">
        <v>1099</v>
      </c>
      <c r="H1004">
        <v>-0.08</v>
      </c>
      <c r="I1004">
        <v>-0.11</v>
      </c>
      <c r="J1004" t="str">
        <f>IFERROR(INDEX('Keeper Rankings'!$I$4:$I$530,MATCH('Overall 6x6'!A1004,'Keeper Rankings'!$P$4:$P$530,0)),"")</f>
        <v/>
      </c>
      <c r="K1004" s="5" t="s">
        <v>2402</v>
      </c>
    </row>
    <row r="1005" spans="1:11" x14ac:dyDescent="0.25">
      <c r="A1005" t="s">
        <v>1054</v>
      </c>
      <c r="B1005" t="s">
        <v>140</v>
      </c>
      <c r="C1005" t="s">
        <v>56</v>
      </c>
      <c r="D1005">
        <v>999</v>
      </c>
      <c r="E1005">
        <v>0.4</v>
      </c>
      <c r="F1005" t="s">
        <v>128</v>
      </c>
      <c r="G1005">
        <v>602</v>
      </c>
      <c r="H1005">
        <v>0.3</v>
      </c>
      <c r="I1005">
        <v>-0.08</v>
      </c>
      <c r="J1005" t="str">
        <f>IFERROR(INDEX('Keeper Rankings'!$I$4:$I$530,MATCH('Overall 6x6'!A1005,'Keeper Rankings'!$P$4:$P$530,0)),"")</f>
        <v/>
      </c>
      <c r="K1005" s="5" t="s">
        <v>2402</v>
      </c>
    </row>
    <row r="1006" spans="1:11" x14ac:dyDescent="0.25">
      <c r="A1006" t="s">
        <v>1055</v>
      </c>
      <c r="B1006" t="s">
        <v>84</v>
      </c>
      <c r="C1006" t="s">
        <v>56</v>
      </c>
      <c r="D1006">
        <v>999</v>
      </c>
      <c r="E1006">
        <v>0.2</v>
      </c>
      <c r="F1006">
        <v>2.06</v>
      </c>
      <c r="G1006">
        <v>743</v>
      </c>
      <c r="H1006">
        <v>0</v>
      </c>
      <c r="I1006">
        <v>0.3</v>
      </c>
      <c r="J1006" t="str">
        <f>IFERROR(INDEX('Keeper Rankings'!$I$4:$I$530,MATCH('Overall 6x6'!A1006,'Keeper Rankings'!$P$4:$P$530,0)),"")</f>
        <v/>
      </c>
      <c r="K1006" s="5" t="s">
        <v>2402</v>
      </c>
    </row>
    <row r="1007" spans="1:11" x14ac:dyDescent="0.25">
      <c r="A1007" t="s">
        <v>1056</v>
      </c>
      <c r="B1007" t="s">
        <v>74</v>
      </c>
      <c r="C1007" t="s">
        <v>24</v>
      </c>
      <c r="D1007">
        <v>999</v>
      </c>
      <c r="E1007">
        <v>-0.1</v>
      </c>
      <c r="F1007">
        <v>0.56000000000000005</v>
      </c>
      <c r="G1007">
        <v>1100</v>
      </c>
      <c r="H1007">
        <v>0</v>
      </c>
      <c r="I1007">
        <v>0</v>
      </c>
      <c r="J1007" t="str">
        <f>IFERROR(INDEX('Keeper Rankings'!$I$4:$I$530,MATCH('Overall 6x6'!A1007,'Keeper Rankings'!$P$4:$P$530,0)),"")</f>
        <v/>
      </c>
      <c r="K1007" s="5" t="s">
        <v>2402</v>
      </c>
    </row>
    <row r="1008" spans="1:11" x14ac:dyDescent="0.25">
      <c r="A1008" t="s">
        <v>1057</v>
      </c>
      <c r="B1008" t="s">
        <v>13</v>
      </c>
      <c r="C1008" t="s">
        <v>56</v>
      </c>
      <c r="D1008">
        <v>999</v>
      </c>
      <c r="E1008">
        <v>0.1</v>
      </c>
      <c r="F1008" t="s">
        <v>128</v>
      </c>
      <c r="G1008">
        <v>857</v>
      </c>
      <c r="H1008">
        <v>-0.11</v>
      </c>
      <c r="I1008">
        <v>0</v>
      </c>
      <c r="J1008" t="str">
        <f>IFERROR(INDEX('Keeper Rankings'!$I$4:$I$530,MATCH('Overall 6x6'!A1008,'Keeper Rankings'!$P$4:$P$530,0)),"")</f>
        <v/>
      </c>
      <c r="K1008" s="5" t="s">
        <v>2402</v>
      </c>
    </row>
    <row r="1009" spans="1:11" x14ac:dyDescent="0.25">
      <c r="A1009" t="s">
        <v>1058</v>
      </c>
      <c r="B1009" t="s">
        <v>128</v>
      </c>
      <c r="C1009" t="s">
        <v>24</v>
      </c>
      <c r="D1009">
        <v>999</v>
      </c>
      <c r="E1009">
        <v>0.3</v>
      </c>
      <c r="F1009" t="s">
        <v>128</v>
      </c>
      <c r="G1009">
        <v>662</v>
      </c>
      <c r="H1009">
        <v>0.02</v>
      </c>
      <c r="I1009">
        <v>-0.11</v>
      </c>
      <c r="J1009" t="str">
        <f>IFERROR(INDEX('Keeper Rankings'!$I$4:$I$530,MATCH('Overall 6x6'!A1009,'Keeper Rankings'!$P$4:$P$530,0)),"")</f>
        <v/>
      </c>
      <c r="K1009" s="5" t="s">
        <v>2402</v>
      </c>
    </row>
    <row r="1010" spans="1:11" x14ac:dyDescent="0.25">
      <c r="A1010" t="s">
        <v>1059</v>
      </c>
      <c r="B1010" t="s">
        <v>102</v>
      </c>
      <c r="C1010" t="s">
        <v>56</v>
      </c>
      <c r="D1010">
        <v>999</v>
      </c>
      <c r="E1010">
        <v>0.1</v>
      </c>
      <c r="F1010">
        <v>4.96</v>
      </c>
      <c r="G1010">
        <v>858</v>
      </c>
      <c r="H1010">
        <v>-0.06</v>
      </c>
      <c r="I1010">
        <v>0.02</v>
      </c>
      <c r="J1010" t="str">
        <f>IFERROR(INDEX('Keeper Rankings'!$I$4:$I$530,MATCH('Overall 6x6'!A1010,'Keeper Rankings'!$P$4:$P$530,0)),"")</f>
        <v/>
      </c>
      <c r="K1010" s="5" t="s">
        <v>2402</v>
      </c>
    </row>
    <row r="1011" spans="1:11" x14ac:dyDescent="0.25">
      <c r="A1011" t="s">
        <v>1060</v>
      </c>
      <c r="B1011" t="s">
        <v>128</v>
      </c>
      <c r="C1011" t="s">
        <v>56</v>
      </c>
      <c r="D1011">
        <v>999</v>
      </c>
      <c r="E1011">
        <v>0.2</v>
      </c>
      <c r="F1011">
        <v>1.9</v>
      </c>
      <c r="G1011">
        <v>746</v>
      </c>
      <c r="H1011">
        <v>7.0000000000000007E-2</v>
      </c>
      <c r="I1011">
        <v>-0.06</v>
      </c>
      <c r="J1011" t="str">
        <f>IFERROR(INDEX('Keeper Rankings'!$I$4:$I$530,MATCH('Overall 6x6'!A1011,'Keeper Rankings'!$P$4:$P$530,0)),"")</f>
        <v/>
      </c>
      <c r="K1011" s="5" t="s">
        <v>2402</v>
      </c>
    </row>
    <row r="1012" spans="1:11" x14ac:dyDescent="0.25">
      <c r="A1012" t="s">
        <v>1061</v>
      </c>
      <c r="B1012" t="s">
        <v>128</v>
      </c>
      <c r="C1012" t="s">
        <v>56</v>
      </c>
      <c r="D1012">
        <v>999</v>
      </c>
      <c r="E1012">
        <v>0</v>
      </c>
      <c r="F1012" t="s">
        <v>128</v>
      </c>
      <c r="G1012">
        <v>994</v>
      </c>
      <c r="H1012">
        <v>-0.04</v>
      </c>
      <c r="I1012">
        <v>7.0000000000000007E-2</v>
      </c>
      <c r="J1012" t="str">
        <f>IFERROR(INDEX('Keeper Rankings'!$I$4:$I$530,MATCH('Overall 6x6'!A1012,'Keeper Rankings'!$P$4:$P$530,0)),"")</f>
        <v/>
      </c>
      <c r="K1012" s="5" t="s">
        <v>2402</v>
      </c>
    </row>
    <row r="1013" spans="1:11" x14ac:dyDescent="0.25">
      <c r="A1013" t="s">
        <v>1062</v>
      </c>
      <c r="B1013" t="s">
        <v>128</v>
      </c>
      <c r="C1013" t="s">
        <v>56</v>
      </c>
      <c r="D1013">
        <v>999</v>
      </c>
      <c r="E1013">
        <v>0</v>
      </c>
      <c r="F1013">
        <v>1.84</v>
      </c>
      <c r="G1013">
        <v>995</v>
      </c>
      <c r="H1013">
        <v>-0.04</v>
      </c>
      <c r="I1013">
        <v>-0.04</v>
      </c>
      <c r="J1013" t="str">
        <f>IFERROR(INDEX('Keeper Rankings'!$I$4:$I$530,MATCH('Overall 6x6'!A1013,'Keeper Rankings'!$P$4:$P$530,0)),"")</f>
        <v/>
      </c>
      <c r="K1013" s="5" t="s">
        <v>2402</v>
      </c>
    </row>
    <row r="1014" spans="1:11" x14ac:dyDescent="0.25">
      <c r="A1014" t="s">
        <v>1063</v>
      </c>
      <c r="B1014" t="s">
        <v>52</v>
      </c>
      <c r="C1014" t="s">
        <v>24</v>
      </c>
      <c r="D1014">
        <v>999</v>
      </c>
      <c r="E1014">
        <v>0.6</v>
      </c>
      <c r="F1014" t="s">
        <v>128</v>
      </c>
      <c r="G1014">
        <v>485</v>
      </c>
      <c r="H1014">
        <v>7.0000000000000007E-2</v>
      </c>
      <c r="I1014">
        <v>-0.04</v>
      </c>
      <c r="J1014">
        <f>IFERROR(INDEX('Keeper Rankings'!$I$4:$I$530,MATCH('Overall 6x6'!A1014,'Keeper Rankings'!$P$4:$P$530,0)),"")</f>
        <v>292.5</v>
      </c>
      <c r="K1014" s="5" t="s">
        <v>2402</v>
      </c>
    </row>
    <row r="1015" spans="1:11" x14ac:dyDescent="0.25">
      <c r="A1015" t="s">
        <v>1064</v>
      </c>
      <c r="B1015" t="s">
        <v>156</v>
      </c>
      <c r="C1015" t="s">
        <v>56</v>
      </c>
      <c r="D1015">
        <v>999</v>
      </c>
      <c r="E1015">
        <v>0.1</v>
      </c>
      <c r="F1015" t="s">
        <v>128</v>
      </c>
      <c r="G1015">
        <v>861</v>
      </c>
      <c r="H1015">
        <v>-0.02</v>
      </c>
      <c r="I1015">
        <v>7.0000000000000007E-2</v>
      </c>
      <c r="J1015" t="str">
        <f>IFERROR(INDEX('Keeper Rankings'!$I$4:$I$530,MATCH('Overall 6x6'!A1015,'Keeper Rankings'!$P$4:$P$530,0)),"")</f>
        <v/>
      </c>
      <c r="K1015" s="5" t="s">
        <v>2402</v>
      </c>
    </row>
    <row r="1016" spans="1:11" x14ac:dyDescent="0.25">
      <c r="A1016" t="s">
        <v>1065</v>
      </c>
      <c r="B1016" t="s">
        <v>16</v>
      </c>
      <c r="C1016" t="s">
        <v>56</v>
      </c>
      <c r="D1016">
        <v>999</v>
      </c>
      <c r="E1016">
        <v>0</v>
      </c>
      <c r="F1016">
        <v>1.92</v>
      </c>
      <c r="G1016">
        <v>998</v>
      </c>
      <c r="H1016">
        <v>-0.11</v>
      </c>
      <c r="I1016">
        <v>-0.02</v>
      </c>
      <c r="J1016" t="str">
        <f>IFERROR(INDEX('Keeper Rankings'!$I$4:$I$530,MATCH('Overall 6x6'!A1016,'Keeper Rankings'!$P$4:$P$530,0)),"")</f>
        <v/>
      </c>
      <c r="K1016" s="5" t="s">
        <v>2402</v>
      </c>
    </row>
    <row r="1017" spans="1:11" x14ac:dyDescent="0.25">
      <c r="A1017" t="s">
        <v>1066</v>
      </c>
      <c r="B1017" t="s">
        <v>41</v>
      </c>
      <c r="C1017" t="s">
        <v>56</v>
      </c>
      <c r="D1017">
        <v>999</v>
      </c>
      <c r="E1017">
        <v>0.1</v>
      </c>
      <c r="F1017">
        <v>2.2599999999999998</v>
      </c>
      <c r="G1017">
        <v>862</v>
      </c>
      <c r="H1017">
        <v>-0.03</v>
      </c>
      <c r="I1017">
        <v>-0.11</v>
      </c>
      <c r="J1017" t="str">
        <f>IFERROR(INDEX('Keeper Rankings'!$I$4:$I$530,MATCH('Overall 6x6'!A1017,'Keeper Rankings'!$P$4:$P$530,0)),"")</f>
        <v/>
      </c>
      <c r="K1017" s="5" t="s">
        <v>2402</v>
      </c>
    </row>
    <row r="1018" spans="1:11" x14ac:dyDescent="0.25">
      <c r="A1018" t="s">
        <v>1067</v>
      </c>
      <c r="B1018" t="s">
        <v>128</v>
      </c>
      <c r="C1018" t="s">
        <v>24</v>
      </c>
      <c r="D1018">
        <v>999</v>
      </c>
      <c r="E1018">
        <v>0.3</v>
      </c>
      <c r="F1018">
        <v>2.59</v>
      </c>
      <c r="G1018">
        <v>664</v>
      </c>
      <c r="H1018">
        <v>0.03</v>
      </c>
      <c r="I1018">
        <v>-0.03</v>
      </c>
      <c r="J1018" t="str">
        <f>IFERROR(INDEX('Keeper Rankings'!$I$4:$I$530,MATCH('Overall 6x6'!A1018,'Keeper Rankings'!$P$4:$P$530,0)),"")</f>
        <v/>
      </c>
      <c r="K1018" s="5" t="s">
        <v>2402</v>
      </c>
    </row>
    <row r="1019" spans="1:11" x14ac:dyDescent="0.25">
      <c r="A1019" t="s">
        <v>1068</v>
      </c>
      <c r="B1019" t="s">
        <v>74</v>
      </c>
      <c r="C1019" t="s">
        <v>56</v>
      </c>
      <c r="D1019">
        <v>999</v>
      </c>
      <c r="E1019">
        <v>0</v>
      </c>
      <c r="F1019">
        <v>1.96</v>
      </c>
      <c r="G1019">
        <v>999</v>
      </c>
      <c r="H1019">
        <v>-0.08</v>
      </c>
      <c r="I1019">
        <v>0.03</v>
      </c>
      <c r="J1019" t="str">
        <f>IFERROR(INDEX('Keeper Rankings'!$I$4:$I$530,MATCH('Overall 6x6'!A1019,'Keeper Rankings'!$P$4:$P$530,0)),"")</f>
        <v/>
      </c>
      <c r="K1019" s="5" t="s">
        <v>2402</v>
      </c>
    </row>
    <row r="1020" spans="1:11" x14ac:dyDescent="0.25">
      <c r="A1020" t="s">
        <v>1069</v>
      </c>
      <c r="B1020" t="s">
        <v>123</v>
      </c>
      <c r="C1020" t="s">
        <v>56</v>
      </c>
      <c r="D1020">
        <v>999</v>
      </c>
      <c r="E1020">
        <v>0</v>
      </c>
      <c r="F1020">
        <v>1.19</v>
      </c>
      <c r="G1020">
        <v>1000</v>
      </c>
      <c r="H1020">
        <v>-0.11</v>
      </c>
      <c r="I1020">
        <v>-0.08</v>
      </c>
      <c r="J1020" t="str">
        <f>IFERROR(INDEX('Keeper Rankings'!$I$4:$I$530,MATCH('Overall 6x6'!A1020,'Keeper Rankings'!$P$4:$P$530,0)),"")</f>
        <v/>
      </c>
      <c r="K1020" s="5" t="s">
        <v>2402</v>
      </c>
    </row>
    <row r="1021" spans="1:11" x14ac:dyDescent="0.25">
      <c r="A1021" t="s">
        <v>1070</v>
      </c>
      <c r="B1021" t="s">
        <v>128</v>
      </c>
      <c r="C1021" t="s">
        <v>24</v>
      </c>
      <c r="D1021">
        <v>999</v>
      </c>
      <c r="E1021">
        <v>0</v>
      </c>
      <c r="F1021">
        <v>1.71</v>
      </c>
      <c r="G1021">
        <v>1001</v>
      </c>
      <c r="H1021">
        <v>0</v>
      </c>
      <c r="I1021">
        <v>-0.11</v>
      </c>
      <c r="J1021" t="str">
        <f>IFERROR(INDEX('Keeper Rankings'!$I$4:$I$530,MATCH('Overall 6x6'!A1021,'Keeper Rankings'!$P$4:$P$530,0)),"")</f>
        <v/>
      </c>
      <c r="K1021" s="5" t="s">
        <v>2402</v>
      </c>
    </row>
    <row r="1022" spans="1:11" x14ac:dyDescent="0.25">
      <c r="A1022" t="s">
        <v>1072</v>
      </c>
      <c r="B1022" t="s">
        <v>145</v>
      </c>
      <c r="C1022" t="s">
        <v>24</v>
      </c>
      <c r="D1022">
        <v>999</v>
      </c>
      <c r="E1022">
        <v>0.3</v>
      </c>
      <c r="F1022">
        <v>2.52</v>
      </c>
      <c r="G1022">
        <v>665</v>
      </c>
      <c r="H1022">
        <v>0.03</v>
      </c>
      <c r="I1022">
        <v>0</v>
      </c>
      <c r="J1022" t="str">
        <f>IFERROR(INDEX('Keeper Rankings'!$I$4:$I$530,MATCH('Overall 6x6'!A1022,'Keeper Rankings'!$P$4:$P$530,0)),"")</f>
        <v/>
      </c>
      <c r="K1022" s="5" t="s">
        <v>2402</v>
      </c>
    </row>
    <row r="1023" spans="1:11" x14ac:dyDescent="0.25">
      <c r="A1023" t="s">
        <v>1073</v>
      </c>
      <c r="B1023" t="s">
        <v>38</v>
      </c>
      <c r="C1023" t="s">
        <v>56</v>
      </c>
      <c r="D1023">
        <v>999</v>
      </c>
      <c r="E1023">
        <v>0</v>
      </c>
      <c r="F1023">
        <v>2.2799999999999998</v>
      </c>
      <c r="G1023">
        <v>1002</v>
      </c>
      <c r="H1023">
        <v>-0.11</v>
      </c>
      <c r="I1023">
        <v>0.05</v>
      </c>
      <c r="J1023" t="str">
        <f>IFERROR(INDEX('Keeper Rankings'!$I$4:$I$530,MATCH('Overall 6x6'!A1023,'Keeper Rankings'!$P$4:$P$530,0)),"")</f>
        <v/>
      </c>
      <c r="K1023" s="5" t="s">
        <v>2402</v>
      </c>
    </row>
    <row r="1024" spans="1:11" x14ac:dyDescent="0.25">
      <c r="A1024" t="s">
        <v>1074</v>
      </c>
      <c r="B1024" t="s">
        <v>156</v>
      </c>
      <c r="C1024" t="s">
        <v>56</v>
      </c>
      <c r="D1024">
        <v>999</v>
      </c>
      <c r="E1024">
        <v>0</v>
      </c>
      <c r="F1024">
        <v>2.63</v>
      </c>
      <c r="G1024">
        <v>1003</v>
      </c>
      <c r="H1024">
        <v>-0.11</v>
      </c>
      <c r="I1024">
        <v>0.03</v>
      </c>
      <c r="J1024" t="str">
        <f>IFERROR(INDEX('Keeper Rankings'!$I$4:$I$530,MATCH('Overall 6x6'!A1024,'Keeper Rankings'!$P$4:$P$530,0)),"")</f>
        <v/>
      </c>
      <c r="K1024" s="5" t="s">
        <v>2402</v>
      </c>
    </row>
    <row r="1025" spans="1:11" x14ac:dyDescent="0.25">
      <c r="A1025" t="s">
        <v>1075</v>
      </c>
      <c r="B1025" t="s">
        <v>102</v>
      </c>
      <c r="C1025" t="s">
        <v>56</v>
      </c>
      <c r="D1025">
        <v>999</v>
      </c>
      <c r="E1025">
        <v>0.1</v>
      </c>
      <c r="F1025" t="s">
        <v>128</v>
      </c>
      <c r="G1025">
        <v>863</v>
      </c>
      <c r="H1025">
        <v>0</v>
      </c>
      <c r="I1025">
        <v>-0.11</v>
      </c>
      <c r="J1025" t="str">
        <f>IFERROR(INDEX('Keeper Rankings'!$I$4:$I$530,MATCH('Overall 6x6'!A1025,'Keeper Rankings'!$P$4:$P$530,0)),"")</f>
        <v/>
      </c>
      <c r="K1025" s="5" t="s">
        <v>2402</v>
      </c>
    </row>
    <row r="1026" spans="1:11" x14ac:dyDescent="0.25">
      <c r="A1026" t="s">
        <v>1076</v>
      </c>
      <c r="B1026" t="s">
        <v>31</v>
      </c>
      <c r="C1026" t="s">
        <v>56</v>
      </c>
      <c r="D1026">
        <v>999</v>
      </c>
      <c r="E1026">
        <v>0</v>
      </c>
      <c r="F1026">
        <v>1.5</v>
      </c>
      <c r="G1026">
        <v>1004</v>
      </c>
      <c r="H1026">
        <v>-0.11</v>
      </c>
      <c r="I1026">
        <v>-0.11</v>
      </c>
      <c r="J1026" t="str">
        <f>IFERROR(INDEX('Keeper Rankings'!$I$4:$I$530,MATCH('Overall 6x6'!A1026,'Keeper Rankings'!$P$4:$P$530,0)),"")</f>
        <v/>
      </c>
      <c r="K1026" s="5" t="s">
        <v>2402</v>
      </c>
    </row>
    <row r="1027" spans="1:11" x14ac:dyDescent="0.25">
      <c r="A1027" t="s">
        <v>1077</v>
      </c>
      <c r="B1027" t="s">
        <v>68</v>
      </c>
      <c r="C1027" t="s">
        <v>56</v>
      </c>
      <c r="D1027">
        <v>999</v>
      </c>
      <c r="E1027">
        <v>0</v>
      </c>
      <c r="F1027" t="s">
        <v>128</v>
      </c>
      <c r="G1027">
        <v>1005</v>
      </c>
      <c r="H1027">
        <v>-0.11</v>
      </c>
      <c r="I1027">
        <v>0</v>
      </c>
      <c r="J1027" t="str">
        <f>IFERROR(INDEX('Keeper Rankings'!$I$4:$I$530,MATCH('Overall 6x6'!A1027,'Keeper Rankings'!$P$4:$P$530,0)),"")</f>
        <v/>
      </c>
      <c r="K1027" s="5" t="s">
        <v>2402</v>
      </c>
    </row>
    <row r="1028" spans="1:11" x14ac:dyDescent="0.25">
      <c r="A1028" t="s">
        <v>1078</v>
      </c>
      <c r="B1028" t="s">
        <v>128</v>
      </c>
      <c r="C1028" t="s">
        <v>24</v>
      </c>
      <c r="D1028">
        <v>999</v>
      </c>
      <c r="E1028">
        <v>-0.2</v>
      </c>
      <c r="F1028" t="s">
        <v>128</v>
      </c>
      <c r="G1028">
        <v>1138</v>
      </c>
      <c r="H1028">
        <v>0</v>
      </c>
      <c r="I1028">
        <v>-0.11</v>
      </c>
      <c r="J1028" t="str">
        <f>IFERROR(INDEX('Keeper Rankings'!$I$4:$I$530,MATCH('Overall 6x6'!A1028,'Keeper Rankings'!$P$4:$P$530,0)),"")</f>
        <v/>
      </c>
      <c r="K1028" s="5" t="s">
        <v>2402</v>
      </c>
    </row>
    <row r="1029" spans="1:11" x14ac:dyDescent="0.25">
      <c r="A1029" t="s">
        <v>1079</v>
      </c>
      <c r="B1029" t="s">
        <v>52</v>
      </c>
      <c r="C1029" t="s">
        <v>56</v>
      </c>
      <c r="D1029">
        <v>999</v>
      </c>
      <c r="E1029">
        <v>0</v>
      </c>
      <c r="F1029">
        <v>1.8</v>
      </c>
      <c r="G1029">
        <v>1006</v>
      </c>
      <c r="H1029">
        <v>-0.11</v>
      </c>
      <c r="I1029">
        <v>-0.11</v>
      </c>
      <c r="J1029" t="str">
        <f>IFERROR(INDEX('Keeper Rankings'!$I$4:$I$530,MATCH('Overall 6x6'!A1029,'Keeper Rankings'!$P$4:$P$530,0)),"")</f>
        <v/>
      </c>
      <c r="K1029" s="5" t="s">
        <v>2402</v>
      </c>
    </row>
    <row r="1030" spans="1:11" x14ac:dyDescent="0.25">
      <c r="A1030" t="s">
        <v>1080</v>
      </c>
      <c r="B1030" t="s">
        <v>89</v>
      </c>
      <c r="C1030" t="s">
        <v>24</v>
      </c>
      <c r="D1030">
        <v>999</v>
      </c>
      <c r="E1030">
        <v>0.1</v>
      </c>
      <c r="F1030" t="s">
        <v>128</v>
      </c>
      <c r="G1030">
        <v>866</v>
      </c>
      <c r="H1030">
        <v>0.01</v>
      </c>
      <c r="I1030">
        <v>0</v>
      </c>
      <c r="J1030" t="str">
        <f>IFERROR(INDEX('Keeper Rankings'!$I$4:$I$530,MATCH('Overall 6x6'!A1030,'Keeper Rankings'!$P$4:$P$530,0)),"")</f>
        <v/>
      </c>
      <c r="K1030" s="5" t="s">
        <v>2402</v>
      </c>
    </row>
    <row r="1031" spans="1:11" x14ac:dyDescent="0.25">
      <c r="A1031" t="s">
        <v>1081</v>
      </c>
      <c r="B1031" t="s">
        <v>145</v>
      </c>
      <c r="C1031" t="s">
        <v>56</v>
      </c>
      <c r="D1031">
        <v>999</v>
      </c>
      <c r="E1031">
        <v>0</v>
      </c>
      <c r="F1031">
        <v>2.59</v>
      </c>
      <c r="G1031">
        <v>1007</v>
      </c>
      <c r="H1031">
        <v>-0.11</v>
      </c>
      <c r="I1031">
        <v>-0.11</v>
      </c>
      <c r="J1031" t="str">
        <f>IFERROR(INDEX('Keeper Rankings'!$I$4:$I$530,MATCH('Overall 6x6'!A1031,'Keeper Rankings'!$P$4:$P$530,0)),"")</f>
        <v/>
      </c>
      <c r="K1031" s="5" t="s">
        <v>2402</v>
      </c>
    </row>
    <row r="1032" spans="1:11" x14ac:dyDescent="0.25">
      <c r="A1032" t="s">
        <v>1082</v>
      </c>
      <c r="B1032" t="s">
        <v>128</v>
      </c>
      <c r="C1032" t="s">
        <v>56</v>
      </c>
      <c r="D1032">
        <v>999</v>
      </c>
      <c r="E1032">
        <v>-0.1</v>
      </c>
      <c r="F1032">
        <v>1.58</v>
      </c>
      <c r="G1032">
        <v>1102</v>
      </c>
      <c r="H1032">
        <v>-0.04</v>
      </c>
      <c r="I1032">
        <v>0.01</v>
      </c>
      <c r="J1032" t="str">
        <f>IFERROR(INDEX('Keeper Rankings'!$I$4:$I$530,MATCH('Overall 6x6'!A1032,'Keeper Rankings'!$P$4:$P$530,0)),"")</f>
        <v/>
      </c>
      <c r="K1032" s="5" t="s">
        <v>2402</v>
      </c>
    </row>
    <row r="1033" spans="1:11" x14ac:dyDescent="0.25">
      <c r="A1033" t="s">
        <v>1083</v>
      </c>
      <c r="B1033" t="s">
        <v>26</v>
      </c>
      <c r="C1033" t="s">
        <v>56</v>
      </c>
      <c r="D1033">
        <v>999</v>
      </c>
      <c r="E1033">
        <v>0.1</v>
      </c>
      <c r="F1033" t="s">
        <v>128</v>
      </c>
      <c r="G1033">
        <v>867</v>
      </c>
      <c r="H1033">
        <v>-0.08</v>
      </c>
      <c r="I1033">
        <v>-0.11</v>
      </c>
      <c r="J1033" t="str">
        <f>IFERROR(INDEX('Keeper Rankings'!$I$4:$I$530,MATCH('Overall 6x6'!A1033,'Keeper Rankings'!$P$4:$P$530,0)),"")</f>
        <v/>
      </c>
      <c r="K1033" s="5" t="s">
        <v>2402</v>
      </c>
    </row>
    <row r="1034" spans="1:11" x14ac:dyDescent="0.25">
      <c r="A1034" t="s">
        <v>1084</v>
      </c>
      <c r="B1034" t="s">
        <v>74</v>
      </c>
      <c r="C1034" t="s">
        <v>56</v>
      </c>
      <c r="D1034">
        <v>999</v>
      </c>
      <c r="E1034">
        <v>0.1</v>
      </c>
      <c r="F1034" t="s">
        <v>128</v>
      </c>
      <c r="G1034">
        <v>868</v>
      </c>
      <c r="H1034">
        <v>-7.0000000000000007E-2</v>
      </c>
      <c r="I1034">
        <v>-0.04</v>
      </c>
      <c r="J1034" t="str">
        <f>IFERROR(INDEX('Keeper Rankings'!$I$4:$I$530,MATCH('Overall 6x6'!A1034,'Keeper Rankings'!$P$4:$P$530,0)),"")</f>
        <v/>
      </c>
      <c r="K1034" s="5" t="s">
        <v>2402</v>
      </c>
    </row>
    <row r="1035" spans="1:11" x14ac:dyDescent="0.25">
      <c r="A1035" t="s">
        <v>1085</v>
      </c>
      <c r="B1035" t="s">
        <v>99</v>
      </c>
      <c r="C1035" t="s">
        <v>56</v>
      </c>
      <c r="D1035">
        <v>999</v>
      </c>
      <c r="E1035">
        <v>0.1</v>
      </c>
      <c r="F1035" t="s">
        <v>128</v>
      </c>
      <c r="G1035">
        <v>871</v>
      </c>
      <c r="H1035">
        <v>-0.03</v>
      </c>
      <c r="I1035">
        <v>-0.08</v>
      </c>
      <c r="J1035" t="str">
        <f>IFERROR(INDEX('Keeper Rankings'!$I$4:$I$530,MATCH('Overall 6x6'!A1035,'Keeper Rankings'!$P$4:$P$530,0)),"")</f>
        <v/>
      </c>
      <c r="K1035" s="5" t="s">
        <v>2402</v>
      </c>
    </row>
    <row r="1036" spans="1:11" x14ac:dyDescent="0.25">
      <c r="A1036" t="s">
        <v>1086</v>
      </c>
      <c r="B1036" t="s">
        <v>123</v>
      </c>
      <c r="C1036" t="s">
        <v>56</v>
      </c>
      <c r="D1036">
        <v>999</v>
      </c>
      <c r="E1036">
        <v>0</v>
      </c>
      <c r="F1036" t="s">
        <v>128</v>
      </c>
      <c r="G1036">
        <v>1008</v>
      </c>
      <c r="H1036">
        <v>-0.11</v>
      </c>
      <c r="I1036">
        <v>-7.0000000000000007E-2</v>
      </c>
      <c r="J1036" t="str">
        <f>IFERROR(INDEX('Keeper Rankings'!$I$4:$I$530,MATCH('Overall 6x6'!A1036,'Keeper Rankings'!$P$4:$P$530,0)),"")</f>
        <v/>
      </c>
      <c r="K1036" s="5" t="s">
        <v>2402</v>
      </c>
    </row>
    <row r="1037" spans="1:11" x14ac:dyDescent="0.25">
      <c r="A1037" t="s">
        <v>1087</v>
      </c>
      <c r="B1037" t="s">
        <v>128</v>
      </c>
      <c r="C1037" t="s">
        <v>24</v>
      </c>
      <c r="D1037">
        <v>999</v>
      </c>
      <c r="E1037">
        <v>0.3</v>
      </c>
      <c r="F1037">
        <v>1.94</v>
      </c>
      <c r="G1037">
        <v>667</v>
      </c>
      <c r="H1037">
        <v>0.03</v>
      </c>
      <c r="I1037">
        <v>-0.03</v>
      </c>
      <c r="J1037" t="str">
        <f>IFERROR(INDEX('Keeper Rankings'!$I$4:$I$530,MATCH('Overall 6x6'!A1037,'Keeper Rankings'!$P$4:$P$530,0)),"")</f>
        <v/>
      </c>
      <c r="K1037" s="5" t="s">
        <v>2402</v>
      </c>
    </row>
    <row r="1038" spans="1:11" x14ac:dyDescent="0.25">
      <c r="A1038" t="s">
        <v>1088</v>
      </c>
      <c r="B1038" t="s">
        <v>16</v>
      </c>
      <c r="C1038" t="s">
        <v>56</v>
      </c>
      <c r="D1038">
        <v>999</v>
      </c>
      <c r="E1038">
        <v>0.4</v>
      </c>
      <c r="F1038">
        <v>3.83</v>
      </c>
      <c r="G1038">
        <v>605</v>
      </c>
      <c r="H1038">
        <v>0.23</v>
      </c>
      <c r="I1038">
        <v>-0.11</v>
      </c>
      <c r="J1038" t="str">
        <f>IFERROR(INDEX('Keeper Rankings'!$I$4:$I$530,MATCH('Overall 6x6'!A1038,'Keeper Rankings'!$P$4:$P$530,0)),"")</f>
        <v/>
      </c>
      <c r="K1038" s="5" t="s">
        <v>2402</v>
      </c>
    </row>
    <row r="1039" spans="1:11" x14ac:dyDescent="0.25">
      <c r="A1039" t="s">
        <v>1089</v>
      </c>
      <c r="B1039" t="s">
        <v>140</v>
      </c>
      <c r="C1039" t="s">
        <v>24</v>
      </c>
      <c r="D1039">
        <v>999</v>
      </c>
      <c r="E1039">
        <v>0.6</v>
      </c>
      <c r="F1039">
        <v>4.2</v>
      </c>
      <c r="G1039">
        <v>490</v>
      </c>
      <c r="H1039">
        <v>0.01</v>
      </c>
      <c r="I1039">
        <v>0.03</v>
      </c>
      <c r="J1039" t="str">
        <f>IFERROR(INDEX('Keeper Rankings'!$I$4:$I$530,MATCH('Overall 6x6'!A1039,'Keeper Rankings'!$P$4:$P$530,0)),"")</f>
        <v/>
      </c>
      <c r="K1039" s="5" t="s">
        <v>2402</v>
      </c>
    </row>
    <row r="1040" spans="1:11" x14ac:dyDescent="0.25">
      <c r="A1040" t="s">
        <v>1091</v>
      </c>
      <c r="B1040" t="s">
        <v>35</v>
      </c>
      <c r="C1040" t="s">
        <v>56</v>
      </c>
      <c r="D1040">
        <v>999</v>
      </c>
      <c r="E1040">
        <v>0.1</v>
      </c>
      <c r="F1040" t="s">
        <v>128</v>
      </c>
      <c r="G1040">
        <v>873</v>
      </c>
      <c r="H1040">
        <v>-0.1</v>
      </c>
      <c r="I1040">
        <v>0.23</v>
      </c>
      <c r="J1040" t="str">
        <f>IFERROR(INDEX('Keeper Rankings'!$I$4:$I$530,MATCH('Overall 6x6'!A1040,'Keeper Rankings'!$P$4:$P$530,0)),"")</f>
        <v/>
      </c>
      <c r="K1040" s="5" t="s">
        <v>2402</v>
      </c>
    </row>
    <row r="1041" spans="1:11" x14ac:dyDescent="0.25">
      <c r="A1041" t="s">
        <v>1092</v>
      </c>
      <c r="B1041" t="s">
        <v>38</v>
      </c>
      <c r="C1041" t="s">
        <v>56</v>
      </c>
      <c r="D1041">
        <v>999</v>
      </c>
      <c r="E1041">
        <v>-0.1</v>
      </c>
      <c r="F1041">
        <v>1.96</v>
      </c>
      <c r="G1041">
        <v>1103</v>
      </c>
      <c r="H1041">
        <v>-0.1</v>
      </c>
      <c r="I1041">
        <v>0.01</v>
      </c>
      <c r="J1041" t="str">
        <f>IFERROR(INDEX('Keeper Rankings'!$I$4:$I$530,MATCH('Overall 6x6'!A1041,'Keeper Rankings'!$P$4:$P$530,0)),"")</f>
        <v/>
      </c>
      <c r="K1041" s="5" t="s">
        <v>2402</v>
      </c>
    </row>
    <row r="1042" spans="1:11" x14ac:dyDescent="0.25">
      <c r="A1042" t="s">
        <v>1093</v>
      </c>
      <c r="B1042" t="s">
        <v>128</v>
      </c>
      <c r="C1042" t="s">
        <v>56</v>
      </c>
      <c r="D1042">
        <v>999</v>
      </c>
      <c r="E1042">
        <v>0</v>
      </c>
      <c r="F1042">
        <v>3.45</v>
      </c>
      <c r="G1042">
        <v>1009</v>
      </c>
      <c r="H1042">
        <v>-0.11</v>
      </c>
      <c r="I1042">
        <v>-0.02</v>
      </c>
      <c r="J1042" t="str">
        <f>IFERROR(INDEX('Keeper Rankings'!$I$4:$I$530,MATCH('Overall 6x6'!A1042,'Keeper Rankings'!$P$4:$P$530,0)),"")</f>
        <v/>
      </c>
      <c r="K1042" s="5" t="s">
        <v>2402</v>
      </c>
    </row>
    <row r="1043" spans="1:11" x14ac:dyDescent="0.25">
      <c r="A1043" t="s">
        <v>1094</v>
      </c>
      <c r="B1043" t="s">
        <v>35</v>
      </c>
      <c r="C1043" t="s">
        <v>56</v>
      </c>
      <c r="D1043">
        <v>999</v>
      </c>
      <c r="E1043">
        <v>0.1</v>
      </c>
      <c r="F1043">
        <v>4.1100000000000003</v>
      </c>
      <c r="G1043">
        <v>874</v>
      </c>
      <c r="H1043">
        <v>-7.0000000000000007E-2</v>
      </c>
      <c r="I1043">
        <v>-0.1</v>
      </c>
      <c r="J1043">
        <f>IFERROR(INDEX('Keeper Rankings'!$I$4:$I$530,MATCH('Overall 6x6'!A1043,'Keeper Rankings'!$P$4:$P$530,0)),"")</f>
        <v>618</v>
      </c>
      <c r="K1043" s="5" t="s">
        <v>2402</v>
      </c>
    </row>
    <row r="1044" spans="1:11" x14ac:dyDescent="0.25">
      <c r="A1044" t="s">
        <v>1095</v>
      </c>
      <c r="B1044" t="s">
        <v>128</v>
      </c>
      <c r="C1044" t="s">
        <v>56</v>
      </c>
      <c r="D1044">
        <v>999</v>
      </c>
      <c r="E1044">
        <v>-0.1</v>
      </c>
      <c r="F1044">
        <v>1.65</v>
      </c>
      <c r="G1044">
        <v>1104</v>
      </c>
      <c r="H1044">
        <v>-0.09</v>
      </c>
      <c r="I1044">
        <v>-0.1</v>
      </c>
      <c r="J1044" t="str">
        <f>IFERROR(INDEX('Keeper Rankings'!$I$4:$I$530,MATCH('Overall 6x6'!A1044,'Keeper Rankings'!$P$4:$P$530,0)),"")</f>
        <v/>
      </c>
      <c r="K1044" s="5" t="s">
        <v>2402</v>
      </c>
    </row>
    <row r="1045" spans="1:11" x14ac:dyDescent="0.25">
      <c r="A1045" t="s">
        <v>1096</v>
      </c>
      <c r="B1045" t="s">
        <v>31</v>
      </c>
      <c r="C1045" t="s">
        <v>56</v>
      </c>
      <c r="D1045">
        <v>999</v>
      </c>
      <c r="E1045">
        <v>-0.1</v>
      </c>
      <c r="F1045">
        <v>2.06</v>
      </c>
      <c r="G1045">
        <v>1105</v>
      </c>
      <c r="H1045">
        <v>-0.11</v>
      </c>
      <c r="I1045">
        <v>-0.11</v>
      </c>
      <c r="J1045" t="str">
        <f>IFERROR(INDEX('Keeper Rankings'!$I$4:$I$530,MATCH('Overall 6x6'!A1045,'Keeper Rankings'!$P$4:$P$530,0)),"")</f>
        <v/>
      </c>
      <c r="K1045" s="5" t="s">
        <v>2402</v>
      </c>
    </row>
    <row r="1046" spans="1:11" x14ac:dyDescent="0.25">
      <c r="A1046" t="s">
        <v>1097</v>
      </c>
      <c r="B1046" t="s">
        <v>156</v>
      </c>
      <c r="C1046" t="s">
        <v>56</v>
      </c>
      <c r="D1046">
        <v>999</v>
      </c>
      <c r="E1046">
        <v>-0.1</v>
      </c>
      <c r="F1046">
        <v>0.85</v>
      </c>
      <c r="G1046">
        <v>1106</v>
      </c>
      <c r="H1046">
        <v>-7.0000000000000007E-2</v>
      </c>
      <c r="I1046">
        <v>-7.0000000000000007E-2</v>
      </c>
      <c r="J1046" t="str">
        <f>IFERROR(INDEX('Keeper Rankings'!$I$4:$I$530,MATCH('Overall 6x6'!A1046,'Keeper Rankings'!$P$4:$P$530,0)),"")</f>
        <v/>
      </c>
      <c r="K1046" s="5" t="s">
        <v>2402</v>
      </c>
    </row>
    <row r="1047" spans="1:11" x14ac:dyDescent="0.25">
      <c r="A1047" t="s">
        <v>1098</v>
      </c>
      <c r="B1047" t="s">
        <v>102</v>
      </c>
      <c r="C1047" t="s">
        <v>56</v>
      </c>
      <c r="D1047">
        <v>999</v>
      </c>
      <c r="E1047">
        <v>-0.2</v>
      </c>
      <c r="F1047" t="s">
        <v>128</v>
      </c>
      <c r="G1047">
        <v>1140</v>
      </c>
      <c r="H1047">
        <v>-7.0000000000000007E-2</v>
      </c>
      <c r="I1047">
        <v>-0.09</v>
      </c>
      <c r="J1047" t="str">
        <f>IFERROR(INDEX('Keeper Rankings'!$I$4:$I$530,MATCH('Overall 6x6'!A1047,'Keeper Rankings'!$P$4:$P$530,0)),"")</f>
        <v/>
      </c>
      <c r="K1047" s="5" t="s">
        <v>2402</v>
      </c>
    </row>
    <row r="1048" spans="1:11" x14ac:dyDescent="0.25">
      <c r="A1048" t="s">
        <v>1099</v>
      </c>
      <c r="B1048" t="s">
        <v>128</v>
      </c>
      <c r="C1048" t="s">
        <v>56</v>
      </c>
      <c r="D1048">
        <v>999</v>
      </c>
      <c r="E1048">
        <v>0</v>
      </c>
      <c r="F1048">
        <v>2.63</v>
      </c>
      <c r="G1048">
        <v>1012</v>
      </c>
      <c r="H1048">
        <v>-0.11</v>
      </c>
      <c r="I1048">
        <v>-0.11</v>
      </c>
      <c r="J1048" t="str">
        <f>IFERROR(INDEX('Keeper Rankings'!$I$4:$I$530,MATCH('Overall 6x6'!A1048,'Keeper Rankings'!$P$4:$P$530,0)),"")</f>
        <v/>
      </c>
      <c r="K1048" s="5" t="s">
        <v>2402</v>
      </c>
    </row>
    <row r="1049" spans="1:11" x14ac:dyDescent="0.25">
      <c r="A1049" t="s">
        <v>1100</v>
      </c>
      <c r="B1049" t="s">
        <v>19</v>
      </c>
      <c r="C1049" t="s">
        <v>56</v>
      </c>
      <c r="D1049">
        <v>999</v>
      </c>
      <c r="E1049">
        <v>0.1</v>
      </c>
      <c r="F1049">
        <v>2.19</v>
      </c>
      <c r="G1049">
        <v>875</v>
      </c>
      <c r="H1049">
        <v>-0.01</v>
      </c>
      <c r="I1049">
        <v>-7.0000000000000007E-2</v>
      </c>
      <c r="J1049" t="str">
        <f>IFERROR(INDEX('Keeper Rankings'!$I$4:$I$530,MATCH('Overall 6x6'!A1049,'Keeper Rankings'!$P$4:$P$530,0)),"")</f>
        <v/>
      </c>
      <c r="K1049" s="5" t="s">
        <v>2402</v>
      </c>
    </row>
    <row r="1050" spans="1:11" x14ac:dyDescent="0.25">
      <c r="A1050" t="s">
        <v>1101</v>
      </c>
      <c r="B1050" t="s">
        <v>41</v>
      </c>
      <c r="C1050" t="s">
        <v>56</v>
      </c>
      <c r="D1050">
        <v>999</v>
      </c>
      <c r="E1050">
        <v>0</v>
      </c>
      <c r="F1050">
        <v>2.61</v>
      </c>
      <c r="G1050">
        <v>1014</v>
      </c>
      <c r="H1050">
        <v>-0.11</v>
      </c>
      <c r="I1050">
        <v>-7.0000000000000007E-2</v>
      </c>
      <c r="J1050" t="str">
        <f>IFERROR(INDEX('Keeper Rankings'!$I$4:$I$530,MATCH('Overall 6x6'!A1050,'Keeper Rankings'!$P$4:$P$530,0)),"")</f>
        <v/>
      </c>
      <c r="K1050" s="5" t="s">
        <v>2402</v>
      </c>
    </row>
    <row r="1051" spans="1:11" x14ac:dyDescent="0.25">
      <c r="A1051" t="s">
        <v>1102</v>
      </c>
      <c r="B1051" t="s">
        <v>128</v>
      </c>
      <c r="C1051" t="s">
        <v>24</v>
      </c>
      <c r="D1051">
        <v>999</v>
      </c>
      <c r="E1051">
        <v>0.1</v>
      </c>
      <c r="F1051" t="s">
        <v>128</v>
      </c>
      <c r="G1051">
        <v>876</v>
      </c>
      <c r="H1051">
        <v>0</v>
      </c>
      <c r="I1051">
        <v>-0.11</v>
      </c>
      <c r="J1051" t="str">
        <f>IFERROR(INDEX('Keeper Rankings'!$I$4:$I$530,MATCH('Overall 6x6'!A1051,'Keeper Rankings'!$P$4:$P$530,0)),"")</f>
        <v/>
      </c>
      <c r="K1051" s="5" t="s">
        <v>2402</v>
      </c>
    </row>
    <row r="1052" spans="1:11" x14ac:dyDescent="0.25">
      <c r="A1052" t="s">
        <v>1103</v>
      </c>
      <c r="B1052" t="s">
        <v>138</v>
      </c>
      <c r="C1052" t="s">
        <v>56</v>
      </c>
      <c r="D1052">
        <v>999</v>
      </c>
      <c r="E1052">
        <v>0</v>
      </c>
      <c r="F1052">
        <v>3.58</v>
      </c>
      <c r="G1052">
        <v>1015</v>
      </c>
      <c r="H1052">
        <v>-0.11</v>
      </c>
      <c r="I1052">
        <v>-0.01</v>
      </c>
      <c r="J1052" t="str">
        <f>IFERROR(INDEX('Keeper Rankings'!$I$4:$I$530,MATCH('Overall 6x6'!A1052,'Keeper Rankings'!$P$4:$P$530,0)),"")</f>
        <v/>
      </c>
      <c r="K1052" s="5" t="s">
        <v>2402</v>
      </c>
    </row>
    <row r="1053" spans="1:11" x14ac:dyDescent="0.25">
      <c r="A1053" t="s">
        <v>1104</v>
      </c>
      <c r="B1053" t="s">
        <v>26</v>
      </c>
      <c r="C1053" t="s">
        <v>56</v>
      </c>
      <c r="D1053">
        <v>999</v>
      </c>
      <c r="E1053">
        <v>0.1</v>
      </c>
      <c r="F1053" t="s">
        <v>128</v>
      </c>
      <c r="G1053">
        <v>878</v>
      </c>
      <c r="H1053">
        <v>-0.05</v>
      </c>
      <c r="I1053">
        <v>-0.11</v>
      </c>
      <c r="J1053" t="str">
        <f>IFERROR(INDEX('Keeper Rankings'!$I$4:$I$530,MATCH('Overall 6x6'!A1053,'Keeper Rankings'!$P$4:$P$530,0)),"")</f>
        <v/>
      </c>
      <c r="K1053" s="5" t="s">
        <v>2402</v>
      </c>
    </row>
    <row r="1054" spans="1:11" x14ac:dyDescent="0.25">
      <c r="A1054" t="s">
        <v>1105</v>
      </c>
      <c r="B1054" t="s">
        <v>99</v>
      </c>
      <c r="C1054" t="s">
        <v>56</v>
      </c>
      <c r="D1054">
        <v>999</v>
      </c>
      <c r="E1054">
        <v>0.3</v>
      </c>
      <c r="F1054">
        <v>3.35</v>
      </c>
      <c r="G1054">
        <v>672</v>
      </c>
      <c r="H1054">
        <v>0.22</v>
      </c>
      <c r="I1054">
        <v>0</v>
      </c>
      <c r="J1054" t="str">
        <f>IFERROR(INDEX('Keeper Rankings'!$I$4:$I$530,MATCH('Overall 6x6'!A1054,'Keeper Rankings'!$P$4:$P$530,0)),"")</f>
        <v/>
      </c>
      <c r="K1054" s="5" t="s">
        <v>2402</v>
      </c>
    </row>
    <row r="1055" spans="1:11" x14ac:dyDescent="0.25">
      <c r="A1055" t="s">
        <v>1106</v>
      </c>
      <c r="B1055" t="s">
        <v>128</v>
      </c>
      <c r="C1055" t="s">
        <v>56</v>
      </c>
      <c r="D1055">
        <v>999</v>
      </c>
      <c r="E1055">
        <v>0.1</v>
      </c>
      <c r="F1055">
        <v>1.44</v>
      </c>
      <c r="G1055">
        <v>880</v>
      </c>
      <c r="H1055">
        <v>-0.09</v>
      </c>
      <c r="I1055">
        <v>-0.11</v>
      </c>
      <c r="J1055" t="str">
        <f>IFERROR(INDEX('Keeper Rankings'!$I$4:$I$530,MATCH('Overall 6x6'!A1055,'Keeper Rankings'!$P$4:$P$530,0)),"")</f>
        <v/>
      </c>
      <c r="K1055" s="5" t="s">
        <v>2402</v>
      </c>
    </row>
    <row r="1056" spans="1:11" x14ac:dyDescent="0.25">
      <c r="A1056" t="s">
        <v>1107</v>
      </c>
      <c r="B1056" t="s">
        <v>123</v>
      </c>
      <c r="C1056" t="s">
        <v>24</v>
      </c>
      <c r="D1056">
        <v>999</v>
      </c>
      <c r="E1056">
        <v>0.2</v>
      </c>
      <c r="F1056" t="s">
        <v>128</v>
      </c>
      <c r="G1056">
        <v>753</v>
      </c>
      <c r="H1056">
        <v>0</v>
      </c>
      <c r="I1056">
        <v>-0.05</v>
      </c>
      <c r="J1056" t="str">
        <f>IFERROR(INDEX('Keeper Rankings'!$I$4:$I$530,MATCH('Overall 6x6'!A1056,'Keeper Rankings'!$P$4:$P$530,0)),"")</f>
        <v/>
      </c>
      <c r="K1056" s="5" t="s">
        <v>2402</v>
      </c>
    </row>
    <row r="1057" spans="1:11" x14ac:dyDescent="0.25">
      <c r="A1057" t="s">
        <v>1108</v>
      </c>
      <c r="B1057" t="s">
        <v>13</v>
      </c>
      <c r="C1057" t="s">
        <v>56</v>
      </c>
      <c r="D1057">
        <v>999</v>
      </c>
      <c r="E1057">
        <v>0.2</v>
      </c>
      <c r="F1057">
        <v>4.5199999999999996</v>
      </c>
      <c r="G1057">
        <v>755</v>
      </c>
      <c r="H1057">
        <v>0.11</v>
      </c>
      <c r="I1057">
        <v>0.22</v>
      </c>
      <c r="J1057" t="str">
        <f>IFERROR(INDEX('Keeper Rankings'!$I$4:$I$530,MATCH('Overall 6x6'!A1057,'Keeper Rankings'!$P$4:$P$530,0)),"")</f>
        <v/>
      </c>
      <c r="K1057" s="5" t="s">
        <v>2402</v>
      </c>
    </row>
    <row r="1058" spans="1:11" x14ac:dyDescent="0.25">
      <c r="A1058" t="s">
        <v>1109</v>
      </c>
      <c r="B1058" t="s">
        <v>145</v>
      </c>
      <c r="C1058" t="s">
        <v>56</v>
      </c>
      <c r="D1058">
        <v>999</v>
      </c>
      <c r="E1058">
        <v>0.2</v>
      </c>
      <c r="F1058">
        <v>4.4000000000000004</v>
      </c>
      <c r="G1058">
        <v>756</v>
      </c>
      <c r="H1058">
        <v>0.09</v>
      </c>
      <c r="I1058">
        <v>-0.09</v>
      </c>
      <c r="J1058" t="str">
        <f>IFERROR(INDEX('Keeper Rankings'!$I$4:$I$530,MATCH('Overall 6x6'!A1058,'Keeper Rankings'!$P$4:$P$530,0)),"")</f>
        <v/>
      </c>
      <c r="K1058" s="5" t="s">
        <v>2402</v>
      </c>
    </row>
    <row r="1059" spans="1:11" x14ac:dyDescent="0.25">
      <c r="A1059" t="s">
        <v>1110</v>
      </c>
      <c r="B1059" t="s">
        <v>140</v>
      </c>
      <c r="C1059" t="s">
        <v>56</v>
      </c>
      <c r="D1059">
        <v>999</v>
      </c>
      <c r="E1059">
        <v>0</v>
      </c>
      <c r="F1059" t="s">
        <v>128</v>
      </c>
      <c r="G1059">
        <v>1016</v>
      </c>
      <c r="H1059">
        <v>-0.11</v>
      </c>
      <c r="I1059">
        <v>0</v>
      </c>
      <c r="J1059" t="str">
        <f>IFERROR(INDEX('Keeper Rankings'!$I$4:$I$530,MATCH('Overall 6x6'!A1059,'Keeper Rankings'!$P$4:$P$530,0)),"")</f>
        <v/>
      </c>
      <c r="K1059" s="5" t="s">
        <v>2402</v>
      </c>
    </row>
    <row r="1060" spans="1:11" x14ac:dyDescent="0.25">
      <c r="A1060" t="s">
        <v>1111</v>
      </c>
      <c r="B1060" t="s">
        <v>140</v>
      </c>
      <c r="C1060" t="s">
        <v>56</v>
      </c>
      <c r="D1060">
        <v>999</v>
      </c>
      <c r="E1060">
        <v>0</v>
      </c>
      <c r="F1060">
        <v>1.39</v>
      </c>
      <c r="G1060">
        <v>1017</v>
      </c>
      <c r="H1060">
        <v>-0.11</v>
      </c>
      <c r="I1060">
        <v>0.11</v>
      </c>
      <c r="J1060" t="str">
        <f>IFERROR(INDEX('Keeper Rankings'!$I$4:$I$530,MATCH('Overall 6x6'!A1060,'Keeper Rankings'!$P$4:$P$530,0)),"")</f>
        <v/>
      </c>
      <c r="K1060" s="5" t="s">
        <v>2402</v>
      </c>
    </row>
    <row r="1061" spans="1:11" x14ac:dyDescent="0.25">
      <c r="A1061" t="s">
        <v>1112</v>
      </c>
      <c r="B1061" t="s">
        <v>128</v>
      </c>
      <c r="C1061" t="s">
        <v>24</v>
      </c>
      <c r="D1061">
        <v>999</v>
      </c>
      <c r="E1061">
        <v>-0.1</v>
      </c>
      <c r="F1061" t="s">
        <v>128</v>
      </c>
      <c r="G1061">
        <v>1107</v>
      </c>
      <c r="H1061">
        <v>0</v>
      </c>
      <c r="I1061">
        <v>0.09</v>
      </c>
      <c r="J1061" t="str">
        <f>IFERROR(INDEX('Keeper Rankings'!$I$4:$I$530,MATCH('Overall 6x6'!A1061,'Keeper Rankings'!$P$4:$P$530,0)),"")</f>
        <v/>
      </c>
      <c r="K1061" s="5" t="s">
        <v>2402</v>
      </c>
    </row>
    <row r="1062" spans="1:11" x14ac:dyDescent="0.25">
      <c r="A1062" t="s">
        <v>1113</v>
      </c>
      <c r="B1062" t="s">
        <v>78</v>
      </c>
      <c r="C1062" t="s">
        <v>56</v>
      </c>
      <c r="D1062">
        <v>999</v>
      </c>
      <c r="E1062">
        <v>0.2</v>
      </c>
      <c r="F1062">
        <v>1.17</v>
      </c>
      <c r="G1062">
        <v>759</v>
      </c>
      <c r="H1062">
        <v>-0.01</v>
      </c>
      <c r="I1062">
        <v>-0.11</v>
      </c>
      <c r="J1062" t="str">
        <f>IFERROR(INDEX('Keeper Rankings'!$I$4:$I$530,MATCH('Overall 6x6'!A1062,'Keeper Rankings'!$P$4:$P$530,0)),"")</f>
        <v/>
      </c>
      <c r="K1062" s="5" t="s">
        <v>2402</v>
      </c>
    </row>
    <row r="1063" spans="1:11" x14ac:dyDescent="0.25">
      <c r="A1063" t="s">
        <v>1114</v>
      </c>
      <c r="B1063" t="s">
        <v>123</v>
      </c>
      <c r="C1063" t="s">
        <v>56</v>
      </c>
      <c r="D1063">
        <v>999</v>
      </c>
      <c r="E1063">
        <v>0.3</v>
      </c>
      <c r="F1063">
        <v>3.39</v>
      </c>
      <c r="G1063">
        <v>674</v>
      </c>
      <c r="H1063">
        <v>0.13</v>
      </c>
      <c r="I1063">
        <v>-0.11</v>
      </c>
      <c r="J1063" t="str">
        <f>IFERROR(INDEX('Keeper Rankings'!$I$4:$I$530,MATCH('Overall 6x6'!A1063,'Keeper Rankings'!$P$4:$P$530,0)),"")</f>
        <v/>
      </c>
      <c r="K1063" s="5" t="s">
        <v>2402</v>
      </c>
    </row>
    <row r="1064" spans="1:11" x14ac:dyDescent="0.25">
      <c r="A1064" t="s">
        <v>1116</v>
      </c>
      <c r="B1064" t="s">
        <v>78</v>
      </c>
      <c r="C1064" t="s">
        <v>56</v>
      </c>
      <c r="D1064">
        <v>999</v>
      </c>
      <c r="E1064">
        <v>0.2</v>
      </c>
      <c r="F1064">
        <v>2.58</v>
      </c>
      <c r="G1064">
        <v>761</v>
      </c>
      <c r="H1064">
        <v>0.1</v>
      </c>
      <c r="I1064">
        <v>0</v>
      </c>
      <c r="J1064" t="str">
        <f>IFERROR(INDEX('Keeper Rankings'!$I$4:$I$530,MATCH('Overall 6x6'!A1064,'Keeper Rankings'!$P$4:$P$530,0)),"")</f>
        <v/>
      </c>
      <c r="K1064" s="5" t="s">
        <v>2402</v>
      </c>
    </row>
    <row r="1065" spans="1:11" x14ac:dyDescent="0.25">
      <c r="A1065" t="s">
        <v>1117</v>
      </c>
      <c r="B1065" t="s">
        <v>84</v>
      </c>
      <c r="C1065" t="s">
        <v>56</v>
      </c>
      <c r="D1065">
        <v>999</v>
      </c>
      <c r="E1065">
        <v>0.1</v>
      </c>
      <c r="F1065">
        <v>2.59</v>
      </c>
      <c r="G1065">
        <v>885</v>
      </c>
      <c r="H1065">
        <v>-0.01</v>
      </c>
      <c r="I1065">
        <v>-0.01</v>
      </c>
      <c r="J1065" t="str">
        <f>IFERROR(INDEX('Keeper Rankings'!$I$4:$I$530,MATCH('Overall 6x6'!A1065,'Keeper Rankings'!$P$4:$P$530,0)),"")</f>
        <v/>
      </c>
      <c r="K1065" s="5" t="s">
        <v>2402</v>
      </c>
    </row>
    <row r="1066" spans="1:11" x14ac:dyDescent="0.25">
      <c r="A1066" t="s">
        <v>1118</v>
      </c>
      <c r="B1066" t="s">
        <v>128</v>
      </c>
      <c r="C1066" t="s">
        <v>56</v>
      </c>
      <c r="D1066">
        <v>999</v>
      </c>
      <c r="E1066">
        <v>0.1</v>
      </c>
      <c r="F1066" t="s">
        <v>128</v>
      </c>
      <c r="G1066">
        <v>886</v>
      </c>
      <c r="H1066">
        <v>-0.11</v>
      </c>
      <c r="I1066">
        <v>0.13</v>
      </c>
      <c r="J1066" t="str">
        <f>IFERROR(INDEX('Keeper Rankings'!$I$4:$I$530,MATCH('Overall 6x6'!A1066,'Keeper Rankings'!$P$4:$P$530,0)),"")</f>
        <v/>
      </c>
      <c r="K1066" s="5" t="s">
        <v>2402</v>
      </c>
    </row>
    <row r="1067" spans="1:11" x14ac:dyDescent="0.25">
      <c r="A1067" t="s">
        <v>1119</v>
      </c>
      <c r="B1067" t="s">
        <v>128</v>
      </c>
      <c r="C1067" t="s">
        <v>24</v>
      </c>
      <c r="D1067">
        <v>999</v>
      </c>
      <c r="E1067">
        <v>-0.1</v>
      </c>
      <c r="F1067" t="s">
        <v>128</v>
      </c>
      <c r="G1067">
        <v>1108</v>
      </c>
      <c r="H1067">
        <v>0</v>
      </c>
      <c r="I1067">
        <v>-0.1</v>
      </c>
      <c r="J1067" t="str">
        <f>IFERROR(INDEX('Keeper Rankings'!$I$4:$I$530,MATCH('Overall 6x6'!A1067,'Keeper Rankings'!$P$4:$P$530,0)),"")</f>
        <v/>
      </c>
      <c r="K1067" s="5" t="s">
        <v>2402</v>
      </c>
    </row>
    <row r="1068" spans="1:11" x14ac:dyDescent="0.25">
      <c r="A1068" t="s">
        <v>1120</v>
      </c>
      <c r="B1068" t="s">
        <v>61</v>
      </c>
      <c r="C1068" t="s">
        <v>56</v>
      </c>
      <c r="D1068">
        <v>999</v>
      </c>
      <c r="E1068">
        <v>0</v>
      </c>
      <c r="F1068">
        <v>3.62</v>
      </c>
      <c r="G1068">
        <v>1021</v>
      </c>
      <c r="H1068">
        <v>-0.11</v>
      </c>
      <c r="I1068">
        <v>0.1</v>
      </c>
      <c r="J1068" t="str">
        <f>IFERROR(INDEX('Keeper Rankings'!$I$4:$I$530,MATCH('Overall 6x6'!A1068,'Keeper Rankings'!$P$4:$P$530,0)),"")</f>
        <v/>
      </c>
      <c r="K1068" s="5" t="s">
        <v>2402</v>
      </c>
    </row>
    <row r="1069" spans="1:11" x14ac:dyDescent="0.25">
      <c r="A1069" t="s">
        <v>1121</v>
      </c>
      <c r="B1069" t="s">
        <v>128</v>
      </c>
      <c r="C1069" t="s">
        <v>56</v>
      </c>
      <c r="D1069">
        <v>999</v>
      </c>
      <c r="E1069">
        <v>0.1</v>
      </c>
      <c r="F1069" t="s">
        <v>128</v>
      </c>
      <c r="G1069">
        <v>887</v>
      </c>
      <c r="H1069">
        <v>-7.0000000000000007E-2</v>
      </c>
      <c r="I1069">
        <v>-0.01</v>
      </c>
      <c r="J1069" t="str">
        <f>IFERROR(INDEX('Keeper Rankings'!$I$4:$I$530,MATCH('Overall 6x6'!A1069,'Keeper Rankings'!$P$4:$P$530,0)),"")</f>
        <v/>
      </c>
      <c r="K1069" s="5" t="s">
        <v>2402</v>
      </c>
    </row>
    <row r="1070" spans="1:11" x14ac:dyDescent="0.25">
      <c r="A1070" t="s">
        <v>1122</v>
      </c>
      <c r="B1070" t="s">
        <v>52</v>
      </c>
      <c r="C1070" t="s">
        <v>56</v>
      </c>
      <c r="D1070">
        <v>999</v>
      </c>
      <c r="E1070">
        <v>0.3</v>
      </c>
      <c r="F1070">
        <v>3.75</v>
      </c>
      <c r="G1070">
        <v>676</v>
      </c>
      <c r="H1070">
        <v>0.16</v>
      </c>
      <c r="I1070">
        <v>-0.11</v>
      </c>
      <c r="J1070" t="str">
        <f>IFERROR(INDEX('Keeper Rankings'!$I$4:$I$530,MATCH('Overall 6x6'!A1070,'Keeper Rankings'!$P$4:$P$530,0)),"")</f>
        <v/>
      </c>
      <c r="K1070" s="5" t="s">
        <v>2402</v>
      </c>
    </row>
    <row r="1071" spans="1:11" x14ac:dyDescent="0.25">
      <c r="A1071" t="s">
        <v>1123</v>
      </c>
      <c r="B1071" t="s">
        <v>13</v>
      </c>
      <c r="C1071" t="s">
        <v>24</v>
      </c>
      <c r="D1071">
        <v>999</v>
      </c>
      <c r="E1071">
        <v>0.2</v>
      </c>
      <c r="F1071" t="s">
        <v>128</v>
      </c>
      <c r="G1071">
        <v>763</v>
      </c>
      <c r="H1071">
        <v>0.02</v>
      </c>
      <c r="I1071">
        <v>0</v>
      </c>
      <c r="J1071" t="str">
        <f>IFERROR(INDEX('Keeper Rankings'!$I$4:$I$530,MATCH('Overall 6x6'!A1071,'Keeper Rankings'!$P$4:$P$530,0)),"")</f>
        <v/>
      </c>
      <c r="K1071" s="5" t="s">
        <v>2402</v>
      </c>
    </row>
    <row r="1072" spans="1:11" x14ac:dyDescent="0.25">
      <c r="A1072" t="s">
        <v>1124</v>
      </c>
      <c r="B1072" t="s">
        <v>128</v>
      </c>
      <c r="C1072" t="s">
        <v>56</v>
      </c>
      <c r="D1072">
        <v>999</v>
      </c>
      <c r="E1072">
        <v>0</v>
      </c>
      <c r="F1072" t="s">
        <v>128</v>
      </c>
      <c r="G1072">
        <v>1023</v>
      </c>
      <c r="H1072">
        <v>-0.11</v>
      </c>
      <c r="I1072">
        <v>-0.11</v>
      </c>
      <c r="J1072" t="str">
        <f>IFERROR(INDEX('Keeper Rankings'!$I$4:$I$530,MATCH('Overall 6x6'!A1072,'Keeper Rankings'!$P$4:$P$530,0)),"")</f>
        <v/>
      </c>
      <c r="K1072" s="5" t="s">
        <v>2402</v>
      </c>
    </row>
    <row r="1073" spans="1:11" x14ac:dyDescent="0.25">
      <c r="A1073" t="s">
        <v>1125</v>
      </c>
      <c r="B1073" t="s">
        <v>128</v>
      </c>
      <c r="C1073" t="s">
        <v>56</v>
      </c>
      <c r="D1073">
        <v>999</v>
      </c>
      <c r="E1073">
        <v>0</v>
      </c>
      <c r="F1073">
        <v>2.8</v>
      </c>
      <c r="G1073">
        <v>1024</v>
      </c>
      <c r="H1073">
        <v>-0.11</v>
      </c>
      <c r="I1073">
        <v>-7.0000000000000007E-2</v>
      </c>
      <c r="J1073" t="str">
        <f>IFERROR(INDEX('Keeper Rankings'!$I$4:$I$530,MATCH('Overall 6x6'!A1073,'Keeper Rankings'!$P$4:$P$530,0)),"")</f>
        <v/>
      </c>
      <c r="K1073" s="5" t="s">
        <v>2402</v>
      </c>
    </row>
    <row r="1074" spans="1:11" x14ac:dyDescent="0.25">
      <c r="A1074" t="s">
        <v>1126</v>
      </c>
      <c r="B1074" t="s">
        <v>19</v>
      </c>
      <c r="C1074" t="s">
        <v>56</v>
      </c>
      <c r="D1074">
        <v>999</v>
      </c>
      <c r="E1074">
        <v>0.1</v>
      </c>
      <c r="F1074">
        <v>2.25</v>
      </c>
      <c r="G1074">
        <v>889</v>
      </c>
      <c r="H1074">
        <v>-0.04</v>
      </c>
      <c r="I1074">
        <v>0.16</v>
      </c>
      <c r="J1074" t="str">
        <f>IFERROR(INDEX('Keeper Rankings'!$I$4:$I$530,MATCH('Overall 6x6'!A1074,'Keeper Rankings'!$P$4:$P$530,0)),"")</f>
        <v/>
      </c>
      <c r="K1074" s="5" t="s">
        <v>2402</v>
      </c>
    </row>
    <row r="1075" spans="1:11" x14ac:dyDescent="0.25">
      <c r="A1075" t="s">
        <v>1127</v>
      </c>
      <c r="B1075" t="s">
        <v>128</v>
      </c>
      <c r="C1075" t="s">
        <v>24</v>
      </c>
      <c r="D1075">
        <v>999</v>
      </c>
      <c r="E1075">
        <v>0.1</v>
      </c>
      <c r="F1075">
        <v>1.71</v>
      </c>
      <c r="G1075">
        <v>890</v>
      </c>
      <c r="H1075">
        <v>0.01</v>
      </c>
      <c r="I1075">
        <v>0.02</v>
      </c>
      <c r="J1075" t="str">
        <f>IFERROR(INDEX('Keeper Rankings'!$I$4:$I$530,MATCH('Overall 6x6'!A1075,'Keeper Rankings'!$P$4:$P$530,0)),"")</f>
        <v/>
      </c>
      <c r="K1075" s="5" t="s">
        <v>2402</v>
      </c>
    </row>
    <row r="1076" spans="1:11" x14ac:dyDescent="0.25">
      <c r="A1076" t="s">
        <v>1128</v>
      </c>
      <c r="B1076" t="s">
        <v>13</v>
      </c>
      <c r="C1076" t="s">
        <v>56</v>
      </c>
      <c r="D1076">
        <v>999</v>
      </c>
      <c r="E1076">
        <v>0.1</v>
      </c>
      <c r="F1076">
        <v>4.4400000000000004</v>
      </c>
      <c r="G1076">
        <v>891</v>
      </c>
      <c r="H1076">
        <v>-7.0000000000000007E-2</v>
      </c>
      <c r="I1076">
        <v>-0.11</v>
      </c>
      <c r="J1076" t="str">
        <f>IFERROR(INDEX('Keeper Rankings'!$I$4:$I$530,MATCH('Overall 6x6'!A1076,'Keeper Rankings'!$P$4:$P$530,0)),"")</f>
        <v/>
      </c>
      <c r="K1076" s="5" t="s">
        <v>2402</v>
      </c>
    </row>
    <row r="1077" spans="1:11" x14ac:dyDescent="0.25">
      <c r="A1077" t="s">
        <v>1129</v>
      </c>
      <c r="B1077" t="s">
        <v>138</v>
      </c>
      <c r="C1077" t="s">
        <v>56</v>
      </c>
      <c r="D1077">
        <v>999</v>
      </c>
      <c r="E1077">
        <v>0.1</v>
      </c>
      <c r="F1077" t="s">
        <v>128</v>
      </c>
      <c r="G1077">
        <v>892</v>
      </c>
      <c r="H1077">
        <v>-0.02</v>
      </c>
      <c r="I1077">
        <v>-0.11</v>
      </c>
      <c r="J1077" t="str">
        <f>IFERROR(INDEX('Keeper Rankings'!$I$4:$I$530,MATCH('Overall 6x6'!A1077,'Keeper Rankings'!$P$4:$P$530,0)),"")</f>
        <v/>
      </c>
      <c r="K1077" s="5" t="s">
        <v>2402</v>
      </c>
    </row>
    <row r="1078" spans="1:11" x14ac:dyDescent="0.25">
      <c r="A1078" t="s">
        <v>1130</v>
      </c>
      <c r="B1078" t="s">
        <v>116</v>
      </c>
      <c r="C1078" t="s">
        <v>56</v>
      </c>
      <c r="D1078">
        <v>999</v>
      </c>
      <c r="E1078">
        <v>0.1</v>
      </c>
      <c r="F1078">
        <v>4.2699999999999996</v>
      </c>
      <c r="G1078">
        <v>893</v>
      </c>
      <c r="H1078">
        <v>-0.11</v>
      </c>
      <c r="I1078">
        <v>-0.04</v>
      </c>
      <c r="J1078" t="str">
        <f>IFERROR(INDEX('Keeper Rankings'!$I$4:$I$530,MATCH('Overall 6x6'!A1078,'Keeper Rankings'!$P$4:$P$530,0)),"")</f>
        <v/>
      </c>
      <c r="K1078" s="5" t="s">
        <v>2402</v>
      </c>
    </row>
    <row r="1079" spans="1:11" x14ac:dyDescent="0.25">
      <c r="A1079" t="s">
        <v>1131</v>
      </c>
      <c r="B1079" t="s">
        <v>33</v>
      </c>
      <c r="C1079" t="s">
        <v>56</v>
      </c>
      <c r="D1079">
        <v>999</v>
      </c>
      <c r="E1079">
        <v>-0.2</v>
      </c>
      <c r="F1079" t="s">
        <v>128</v>
      </c>
      <c r="G1079">
        <v>1142</v>
      </c>
      <c r="H1079">
        <v>-0.03</v>
      </c>
      <c r="I1079">
        <v>0.01</v>
      </c>
      <c r="J1079" t="str">
        <f>IFERROR(INDEX('Keeper Rankings'!$I$4:$I$530,MATCH('Overall 6x6'!A1079,'Keeper Rankings'!$P$4:$P$530,0)),"")</f>
        <v/>
      </c>
      <c r="K1079" s="5" t="s">
        <v>2402</v>
      </c>
    </row>
    <row r="1080" spans="1:11" x14ac:dyDescent="0.25">
      <c r="A1080" t="s">
        <v>1132</v>
      </c>
      <c r="B1080" t="s">
        <v>128</v>
      </c>
      <c r="C1080" t="s">
        <v>24</v>
      </c>
      <c r="D1080">
        <v>999</v>
      </c>
      <c r="E1080">
        <v>0.1</v>
      </c>
      <c r="F1080">
        <v>1.96</v>
      </c>
      <c r="G1080">
        <v>894</v>
      </c>
      <c r="H1080">
        <v>0</v>
      </c>
      <c r="I1080">
        <v>-7.0000000000000007E-2</v>
      </c>
      <c r="J1080" t="str">
        <f>IFERROR(INDEX('Keeper Rankings'!$I$4:$I$530,MATCH('Overall 6x6'!A1080,'Keeper Rankings'!$P$4:$P$530,0)),"")</f>
        <v/>
      </c>
      <c r="K1080" s="5" t="s">
        <v>2402</v>
      </c>
    </row>
    <row r="1081" spans="1:11" x14ac:dyDescent="0.25">
      <c r="A1081" t="s">
        <v>1133</v>
      </c>
      <c r="B1081" t="s">
        <v>128</v>
      </c>
      <c r="C1081" t="s">
        <v>56</v>
      </c>
      <c r="D1081">
        <v>999</v>
      </c>
      <c r="E1081">
        <v>0.1</v>
      </c>
      <c r="F1081">
        <v>2.08</v>
      </c>
      <c r="G1081">
        <v>895</v>
      </c>
      <c r="H1081">
        <v>0.08</v>
      </c>
      <c r="I1081">
        <v>-0.02</v>
      </c>
      <c r="J1081" t="str">
        <f>IFERROR(INDEX('Keeper Rankings'!$I$4:$I$530,MATCH('Overall 6x6'!A1081,'Keeper Rankings'!$P$4:$P$530,0)),"")</f>
        <v/>
      </c>
      <c r="K1081" s="5" t="s">
        <v>2402</v>
      </c>
    </row>
    <row r="1082" spans="1:11" x14ac:dyDescent="0.25">
      <c r="A1082" t="s">
        <v>1134</v>
      </c>
      <c r="B1082" t="s">
        <v>23</v>
      </c>
      <c r="C1082" t="s">
        <v>56</v>
      </c>
      <c r="D1082">
        <v>999</v>
      </c>
      <c r="E1082">
        <v>0.2</v>
      </c>
      <c r="F1082">
        <v>3.98</v>
      </c>
      <c r="G1082">
        <v>766</v>
      </c>
      <c r="H1082">
        <v>0.06</v>
      </c>
      <c r="I1082">
        <v>-0.11</v>
      </c>
      <c r="J1082" t="str">
        <f>IFERROR(INDEX('Keeper Rankings'!$I$4:$I$530,MATCH('Overall 6x6'!A1082,'Keeper Rankings'!$P$4:$P$530,0)),"")</f>
        <v/>
      </c>
      <c r="K1082" s="5" t="s">
        <v>2402</v>
      </c>
    </row>
    <row r="1083" spans="1:11" x14ac:dyDescent="0.25">
      <c r="A1083" t="s">
        <v>1135</v>
      </c>
      <c r="B1083" t="s">
        <v>10</v>
      </c>
      <c r="C1083" t="s">
        <v>56</v>
      </c>
      <c r="D1083">
        <v>999</v>
      </c>
      <c r="E1083">
        <v>-0.1</v>
      </c>
      <c r="F1083">
        <v>2.6</v>
      </c>
      <c r="G1083">
        <v>1111</v>
      </c>
      <c r="H1083">
        <v>-0.06</v>
      </c>
      <c r="I1083">
        <v>-0.03</v>
      </c>
      <c r="J1083" t="str">
        <f>IFERROR(INDEX('Keeper Rankings'!$I$4:$I$530,MATCH('Overall 6x6'!A1083,'Keeper Rankings'!$P$4:$P$530,0)),"")</f>
        <v/>
      </c>
      <c r="K1083" s="5" t="s">
        <v>2402</v>
      </c>
    </row>
    <row r="1084" spans="1:11" x14ac:dyDescent="0.25">
      <c r="A1084" t="s">
        <v>1136</v>
      </c>
      <c r="B1084" t="s">
        <v>128</v>
      </c>
      <c r="C1084" t="s">
        <v>56</v>
      </c>
      <c r="D1084">
        <v>999</v>
      </c>
      <c r="E1084">
        <v>-0.1</v>
      </c>
      <c r="F1084">
        <v>1.1200000000000001</v>
      </c>
      <c r="G1084">
        <v>1112</v>
      </c>
      <c r="H1084">
        <v>-0.06</v>
      </c>
      <c r="I1084">
        <v>0</v>
      </c>
      <c r="J1084" t="str">
        <f>IFERROR(INDEX('Keeper Rankings'!$I$4:$I$530,MATCH('Overall 6x6'!A1084,'Keeper Rankings'!$P$4:$P$530,0)),"")</f>
        <v/>
      </c>
      <c r="K1084" s="5" t="s">
        <v>2402</v>
      </c>
    </row>
    <row r="1085" spans="1:11" x14ac:dyDescent="0.25">
      <c r="A1085" t="s">
        <v>1137</v>
      </c>
      <c r="B1085" t="s">
        <v>128</v>
      </c>
      <c r="C1085" t="s">
        <v>56</v>
      </c>
      <c r="D1085">
        <v>999</v>
      </c>
      <c r="E1085">
        <v>0</v>
      </c>
      <c r="F1085" t="s">
        <v>128</v>
      </c>
      <c r="G1085">
        <v>1025</v>
      </c>
      <c r="H1085">
        <v>-0.11</v>
      </c>
      <c r="I1085">
        <v>0.08</v>
      </c>
      <c r="J1085" t="str">
        <f>IFERROR(INDEX('Keeper Rankings'!$I$4:$I$530,MATCH('Overall 6x6'!A1085,'Keeper Rankings'!$P$4:$P$530,0)),"")</f>
        <v/>
      </c>
      <c r="K1085" s="5" t="s">
        <v>2402</v>
      </c>
    </row>
    <row r="1086" spans="1:11" x14ac:dyDescent="0.25">
      <c r="A1086" t="s">
        <v>1138</v>
      </c>
      <c r="B1086" t="s">
        <v>68</v>
      </c>
      <c r="C1086" t="s">
        <v>24</v>
      </c>
      <c r="D1086">
        <v>999</v>
      </c>
      <c r="E1086">
        <v>0.9</v>
      </c>
      <c r="F1086">
        <v>7.18</v>
      </c>
      <c r="G1086">
        <v>404</v>
      </c>
      <c r="H1086">
        <v>0.14000000000000001</v>
      </c>
      <c r="I1086">
        <v>0.06</v>
      </c>
      <c r="J1086" t="str">
        <f>IFERROR(INDEX('Keeper Rankings'!$I$4:$I$530,MATCH('Overall 6x6'!A1086,'Keeper Rankings'!$P$4:$P$530,0)),"")</f>
        <v/>
      </c>
      <c r="K1086" s="5" t="s">
        <v>2402</v>
      </c>
    </row>
    <row r="1087" spans="1:11" x14ac:dyDescent="0.25">
      <c r="A1087" t="s">
        <v>1139</v>
      </c>
      <c r="B1087" t="s">
        <v>128</v>
      </c>
      <c r="C1087" t="s">
        <v>24</v>
      </c>
      <c r="D1087">
        <v>999</v>
      </c>
      <c r="E1087">
        <v>0.2</v>
      </c>
      <c r="F1087" t="s">
        <v>128</v>
      </c>
      <c r="G1087">
        <v>768</v>
      </c>
      <c r="H1087">
        <v>0</v>
      </c>
      <c r="I1087">
        <v>-0.06</v>
      </c>
      <c r="J1087" t="str">
        <f>IFERROR(INDEX('Keeper Rankings'!$I$4:$I$530,MATCH('Overall 6x6'!A1087,'Keeper Rankings'!$P$4:$P$530,0)),"")</f>
        <v/>
      </c>
      <c r="K1087" s="5" t="s">
        <v>2402</v>
      </c>
    </row>
    <row r="1088" spans="1:11" x14ac:dyDescent="0.25">
      <c r="A1088" t="s">
        <v>1140</v>
      </c>
      <c r="B1088" t="s">
        <v>78</v>
      </c>
      <c r="C1088" t="s">
        <v>56</v>
      </c>
      <c r="D1088">
        <v>999</v>
      </c>
      <c r="E1088">
        <v>0.1</v>
      </c>
      <c r="F1088">
        <v>3.2</v>
      </c>
      <c r="G1088">
        <v>900</v>
      </c>
      <c r="H1088">
        <v>0.01</v>
      </c>
      <c r="I1088">
        <v>-0.06</v>
      </c>
      <c r="J1088" t="str">
        <f>IFERROR(INDEX('Keeper Rankings'!$I$4:$I$530,MATCH('Overall 6x6'!A1088,'Keeper Rankings'!$P$4:$P$530,0)),"")</f>
        <v/>
      </c>
      <c r="K1088" s="5" t="s">
        <v>2402</v>
      </c>
    </row>
    <row r="1089" spans="1:11" x14ac:dyDescent="0.25">
      <c r="A1089" t="s">
        <v>1141</v>
      </c>
      <c r="B1089" t="s">
        <v>128</v>
      </c>
      <c r="C1089" t="s">
        <v>56</v>
      </c>
      <c r="D1089">
        <v>999</v>
      </c>
      <c r="E1089">
        <v>-0.1</v>
      </c>
      <c r="F1089" t="s">
        <v>128</v>
      </c>
      <c r="G1089">
        <v>1113</v>
      </c>
      <c r="H1089">
        <v>-0.09</v>
      </c>
      <c r="I1089">
        <v>-0.11</v>
      </c>
      <c r="J1089" t="str">
        <f>IFERROR(INDEX('Keeper Rankings'!$I$4:$I$530,MATCH('Overall 6x6'!A1089,'Keeper Rankings'!$P$4:$P$530,0)),"")</f>
        <v/>
      </c>
      <c r="K1089" s="5" t="s">
        <v>2402</v>
      </c>
    </row>
    <row r="1090" spans="1:11" x14ac:dyDescent="0.25">
      <c r="A1090" t="s">
        <v>1143</v>
      </c>
      <c r="B1090">
        <v>0</v>
      </c>
      <c r="C1090" t="s">
        <v>17</v>
      </c>
      <c r="D1090">
        <v>999</v>
      </c>
      <c r="E1090">
        <v>0.2</v>
      </c>
      <c r="F1090">
        <v>1.1599999999999999</v>
      </c>
      <c r="G1090">
        <v>769</v>
      </c>
      <c r="H1090">
        <v>-0.01</v>
      </c>
      <c r="I1090">
        <v>0.14000000000000001</v>
      </c>
      <c r="J1090" t="str">
        <f>IFERROR(INDEX('Keeper Rankings'!$I$4:$I$530,MATCH('Overall 6x6'!A1090,'Keeper Rankings'!$P$4:$P$530,0)),"")</f>
        <v/>
      </c>
      <c r="K1090" s="5" t="s">
        <v>2402</v>
      </c>
    </row>
    <row r="1091" spans="1:11" x14ac:dyDescent="0.25">
      <c r="A1091" t="s">
        <v>1144</v>
      </c>
      <c r="B1091" t="s">
        <v>116</v>
      </c>
      <c r="C1091" t="s">
        <v>21</v>
      </c>
      <c r="D1091">
        <v>999</v>
      </c>
      <c r="E1091">
        <v>0</v>
      </c>
      <c r="F1091">
        <v>0.38</v>
      </c>
      <c r="G1091">
        <v>1027</v>
      </c>
      <c r="H1091">
        <v>-0.01</v>
      </c>
      <c r="I1091">
        <v>0</v>
      </c>
      <c r="J1091" t="str">
        <f>IFERROR(INDEX('Keeper Rankings'!$I$4:$I$530,MATCH('Overall 6x6'!A1091,'Keeper Rankings'!$P$4:$P$530,0)),"")</f>
        <v/>
      </c>
      <c r="K1091" s="5" t="s">
        <v>2402</v>
      </c>
    </row>
    <row r="1092" spans="1:11" x14ac:dyDescent="0.25">
      <c r="A1092" t="s">
        <v>1145</v>
      </c>
      <c r="B1092">
        <v>0</v>
      </c>
      <c r="C1092" t="s">
        <v>21</v>
      </c>
      <c r="D1092">
        <v>999</v>
      </c>
      <c r="E1092">
        <v>-0.1</v>
      </c>
      <c r="F1092">
        <v>0.22</v>
      </c>
      <c r="G1092">
        <v>1114</v>
      </c>
      <c r="H1092">
        <v>-0.01</v>
      </c>
      <c r="I1092">
        <v>0.01</v>
      </c>
      <c r="J1092" t="str">
        <f>IFERROR(INDEX('Keeper Rankings'!$I$4:$I$530,MATCH('Overall 6x6'!A1092,'Keeper Rankings'!$P$4:$P$530,0)),"")</f>
        <v/>
      </c>
      <c r="K1092" s="5" t="s">
        <v>2402</v>
      </c>
    </row>
    <row r="1093" spans="1:11" x14ac:dyDescent="0.25">
      <c r="A1093" t="s">
        <v>1146</v>
      </c>
      <c r="B1093" t="s">
        <v>156</v>
      </c>
      <c r="C1093" t="s">
        <v>66</v>
      </c>
      <c r="D1093">
        <v>999</v>
      </c>
      <c r="E1093">
        <v>0</v>
      </c>
      <c r="F1093" t="s">
        <v>128</v>
      </c>
      <c r="G1093">
        <v>1028</v>
      </c>
      <c r="H1093">
        <v>-0.02</v>
      </c>
      <c r="I1093">
        <v>-0.09</v>
      </c>
      <c r="J1093" t="str">
        <f>IFERROR(INDEX('Keeper Rankings'!$I$4:$I$530,MATCH('Overall 6x6'!A1093,'Keeper Rankings'!$P$4:$P$530,0)),"")</f>
        <v/>
      </c>
      <c r="K1093" s="5" t="s">
        <v>2402</v>
      </c>
    </row>
    <row r="1094" spans="1:11" x14ac:dyDescent="0.25">
      <c r="A1094" t="s">
        <v>1147</v>
      </c>
      <c r="B1094">
        <v>0</v>
      </c>
      <c r="C1094" t="s">
        <v>62</v>
      </c>
      <c r="D1094">
        <v>999</v>
      </c>
      <c r="E1094">
        <v>0.1</v>
      </c>
      <c r="F1094">
        <v>0.2</v>
      </c>
      <c r="G1094">
        <v>904</v>
      </c>
      <c r="H1094">
        <v>0.01</v>
      </c>
      <c r="I1094">
        <v>-0.01</v>
      </c>
      <c r="J1094" t="str">
        <f>IFERROR(INDEX('Keeper Rankings'!$I$4:$I$530,MATCH('Overall 6x6'!A1094,'Keeper Rankings'!$P$4:$P$530,0)),"")</f>
        <v/>
      </c>
      <c r="K1094" s="5" t="s">
        <v>2402</v>
      </c>
    </row>
    <row r="1095" spans="1:11" x14ac:dyDescent="0.25">
      <c r="A1095" t="s">
        <v>1148</v>
      </c>
      <c r="B1095" t="s">
        <v>23</v>
      </c>
      <c r="C1095" t="s">
        <v>62</v>
      </c>
      <c r="D1095">
        <v>999</v>
      </c>
      <c r="E1095">
        <v>0.6</v>
      </c>
      <c r="F1095">
        <v>0.98</v>
      </c>
      <c r="G1095">
        <v>496</v>
      </c>
      <c r="H1095">
        <v>0.22</v>
      </c>
      <c r="I1095">
        <v>-0.01</v>
      </c>
      <c r="J1095" t="str">
        <f>IFERROR(INDEX('Keeper Rankings'!$I$4:$I$530,MATCH('Overall 6x6'!A1095,'Keeper Rankings'!$P$4:$P$530,0)),"")</f>
        <v/>
      </c>
      <c r="K1095" s="5" t="s">
        <v>2402</v>
      </c>
    </row>
    <row r="1096" spans="1:11" x14ac:dyDescent="0.25">
      <c r="A1096" t="s">
        <v>1149</v>
      </c>
      <c r="B1096" t="s">
        <v>156</v>
      </c>
      <c r="C1096" t="s">
        <v>17</v>
      </c>
      <c r="D1096">
        <v>999</v>
      </c>
      <c r="E1096">
        <v>0.2</v>
      </c>
      <c r="F1096" t="s">
        <v>128</v>
      </c>
      <c r="G1096">
        <v>772</v>
      </c>
      <c r="H1096">
        <v>0.01</v>
      </c>
      <c r="I1096">
        <v>-0.01</v>
      </c>
      <c r="J1096">
        <f>IFERROR(INDEX('Keeper Rankings'!$I$4:$I$530,MATCH('Overall 6x6'!A1096,'Keeper Rankings'!$P$4:$P$530,0)),"")</f>
        <v>103.5</v>
      </c>
      <c r="K1096" s="5" t="s">
        <v>2402</v>
      </c>
    </row>
    <row r="1097" spans="1:11" x14ac:dyDescent="0.25">
      <c r="A1097" t="s">
        <v>1150</v>
      </c>
      <c r="B1097" t="s">
        <v>33</v>
      </c>
      <c r="C1097" t="s">
        <v>21</v>
      </c>
      <c r="D1097">
        <v>999</v>
      </c>
      <c r="E1097">
        <v>0</v>
      </c>
      <c r="F1097">
        <v>0.54</v>
      </c>
      <c r="G1097">
        <v>1030</v>
      </c>
      <c r="H1097">
        <v>-0.02</v>
      </c>
      <c r="I1097">
        <v>-0.01</v>
      </c>
      <c r="J1097" t="str">
        <f>IFERROR(INDEX('Keeper Rankings'!$I$4:$I$530,MATCH('Overall 6x6'!A1097,'Keeper Rankings'!$P$4:$P$530,0)),"")</f>
        <v/>
      </c>
      <c r="K1097" s="5" t="s">
        <v>2402</v>
      </c>
    </row>
    <row r="1098" spans="1:11" x14ac:dyDescent="0.25">
      <c r="A1098" t="s">
        <v>1152</v>
      </c>
      <c r="B1098" t="s">
        <v>38</v>
      </c>
      <c r="C1098" t="s">
        <v>17</v>
      </c>
      <c r="D1098">
        <v>999</v>
      </c>
      <c r="E1098">
        <v>0</v>
      </c>
      <c r="F1098" t="s">
        <v>128</v>
      </c>
      <c r="G1098">
        <v>1033</v>
      </c>
      <c r="H1098">
        <v>-0.02</v>
      </c>
      <c r="I1098">
        <v>-0.02</v>
      </c>
      <c r="J1098" t="str">
        <f>IFERROR(INDEX('Keeper Rankings'!$I$4:$I$530,MATCH('Overall 6x6'!A1098,'Keeper Rankings'!$P$4:$P$530,0)),"")</f>
        <v/>
      </c>
      <c r="K1098" s="5" t="s">
        <v>2402</v>
      </c>
    </row>
    <row r="1099" spans="1:11" x14ac:dyDescent="0.25">
      <c r="A1099" t="s">
        <v>1153</v>
      </c>
      <c r="B1099">
        <v>0</v>
      </c>
      <c r="C1099" t="s">
        <v>17</v>
      </c>
      <c r="D1099">
        <v>999</v>
      </c>
      <c r="E1099">
        <v>0.1</v>
      </c>
      <c r="F1099" t="s">
        <v>128</v>
      </c>
      <c r="G1099">
        <v>908</v>
      </c>
      <c r="H1099">
        <v>0</v>
      </c>
      <c r="I1099">
        <v>0.01</v>
      </c>
      <c r="J1099" t="str">
        <f>IFERROR(INDEX('Keeper Rankings'!$I$4:$I$530,MATCH('Overall 6x6'!A1099,'Keeper Rankings'!$P$4:$P$530,0)),"")</f>
        <v/>
      </c>
      <c r="K1099" s="5" t="s">
        <v>2402</v>
      </c>
    </row>
    <row r="1100" spans="1:11" x14ac:dyDescent="0.25">
      <c r="A1100" t="s">
        <v>1155</v>
      </c>
      <c r="B1100" t="s">
        <v>81</v>
      </c>
      <c r="C1100" t="s">
        <v>29</v>
      </c>
      <c r="D1100">
        <v>999</v>
      </c>
      <c r="E1100">
        <v>0.1</v>
      </c>
      <c r="F1100" t="s">
        <v>128</v>
      </c>
      <c r="G1100">
        <v>911</v>
      </c>
      <c r="H1100">
        <v>-0.01</v>
      </c>
      <c r="I1100">
        <v>0.22</v>
      </c>
      <c r="J1100" t="str">
        <f>IFERROR(INDEX('Keeper Rankings'!$I$4:$I$530,MATCH('Overall 6x6'!A1100,'Keeper Rankings'!$P$4:$P$530,0)),"")</f>
        <v/>
      </c>
      <c r="K1100" s="5" t="s">
        <v>2402</v>
      </c>
    </row>
    <row r="1101" spans="1:11" x14ac:dyDescent="0.25">
      <c r="A1101" t="s">
        <v>1156</v>
      </c>
      <c r="B1101" t="s">
        <v>13</v>
      </c>
      <c r="C1101" t="s">
        <v>17</v>
      </c>
      <c r="D1101">
        <v>999</v>
      </c>
      <c r="E1101">
        <v>0</v>
      </c>
      <c r="F1101">
        <v>0.38</v>
      </c>
      <c r="G1101">
        <v>1034</v>
      </c>
      <c r="H1101">
        <v>-0.02</v>
      </c>
      <c r="I1101">
        <v>0.01</v>
      </c>
      <c r="J1101" t="str">
        <f>IFERROR(INDEX('Keeper Rankings'!$I$4:$I$530,MATCH('Overall 6x6'!A1101,'Keeper Rankings'!$P$4:$P$530,0)),"")</f>
        <v/>
      </c>
      <c r="K1101" s="5" t="s">
        <v>2402</v>
      </c>
    </row>
    <row r="1102" spans="1:11" x14ac:dyDescent="0.25">
      <c r="A1102" t="s">
        <v>1157</v>
      </c>
      <c r="B1102" t="s">
        <v>81</v>
      </c>
      <c r="C1102" t="s">
        <v>21</v>
      </c>
      <c r="D1102">
        <v>999</v>
      </c>
      <c r="E1102">
        <v>0</v>
      </c>
      <c r="F1102">
        <v>0.24</v>
      </c>
      <c r="G1102">
        <v>1035</v>
      </c>
      <c r="H1102">
        <v>-0.01</v>
      </c>
      <c r="I1102">
        <v>-0.02</v>
      </c>
      <c r="J1102" t="str">
        <f>IFERROR(INDEX('Keeper Rankings'!$I$4:$I$530,MATCH('Overall 6x6'!A1102,'Keeper Rankings'!$P$4:$P$530,0)),"")</f>
        <v/>
      </c>
      <c r="K1102" s="5" t="s">
        <v>2402</v>
      </c>
    </row>
    <row r="1103" spans="1:11" x14ac:dyDescent="0.25">
      <c r="A1103" t="s">
        <v>1158</v>
      </c>
      <c r="B1103" t="s">
        <v>41</v>
      </c>
      <c r="C1103" t="s">
        <v>21</v>
      </c>
      <c r="D1103">
        <v>999</v>
      </c>
      <c r="E1103">
        <v>0.1</v>
      </c>
      <c r="F1103">
        <v>0.44</v>
      </c>
      <c r="G1103">
        <v>912</v>
      </c>
      <c r="H1103">
        <v>0</v>
      </c>
      <c r="I1103">
        <v>0.01</v>
      </c>
      <c r="J1103" t="str">
        <f>IFERROR(INDEX('Keeper Rankings'!$I$4:$I$530,MATCH('Overall 6x6'!A1103,'Keeper Rankings'!$P$4:$P$530,0)),"")</f>
        <v/>
      </c>
      <c r="K1103" s="5" t="s">
        <v>2402</v>
      </c>
    </row>
    <row r="1104" spans="1:11" x14ac:dyDescent="0.25">
      <c r="A1104" t="s">
        <v>1159</v>
      </c>
      <c r="B1104">
        <v>0</v>
      </c>
      <c r="C1104" t="s">
        <v>66</v>
      </c>
      <c r="D1104">
        <v>999</v>
      </c>
      <c r="E1104">
        <v>0</v>
      </c>
      <c r="F1104">
        <v>0.42</v>
      </c>
      <c r="G1104">
        <v>1036</v>
      </c>
      <c r="H1104">
        <v>-0.01</v>
      </c>
      <c r="I1104">
        <v>-0.02</v>
      </c>
      <c r="J1104" t="str">
        <f>IFERROR(INDEX('Keeper Rankings'!$I$4:$I$530,MATCH('Overall 6x6'!A1104,'Keeper Rankings'!$P$4:$P$530,0)),"")</f>
        <v/>
      </c>
      <c r="K1104" s="5" t="s">
        <v>2402</v>
      </c>
    </row>
    <row r="1105" spans="1:11" x14ac:dyDescent="0.25">
      <c r="A1105" t="s">
        <v>1160</v>
      </c>
      <c r="B1105" t="s">
        <v>78</v>
      </c>
      <c r="C1105" t="s">
        <v>17</v>
      </c>
      <c r="D1105">
        <v>999</v>
      </c>
      <c r="E1105">
        <v>0</v>
      </c>
      <c r="F1105">
        <v>0.24</v>
      </c>
      <c r="G1105">
        <v>1038</v>
      </c>
      <c r="H1105">
        <v>-0.01</v>
      </c>
      <c r="I1105">
        <v>0</v>
      </c>
      <c r="J1105" t="str">
        <f>IFERROR(INDEX('Keeper Rankings'!$I$4:$I$530,MATCH('Overall 6x6'!A1105,'Keeper Rankings'!$P$4:$P$530,0)),"")</f>
        <v/>
      </c>
      <c r="K1105" s="5" t="s">
        <v>2402</v>
      </c>
    </row>
    <row r="1106" spans="1:11" x14ac:dyDescent="0.25">
      <c r="A1106" t="s">
        <v>1161</v>
      </c>
      <c r="B1106" t="s">
        <v>102</v>
      </c>
      <c r="C1106" t="s">
        <v>17</v>
      </c>
      <c r="D1106">
        <v>999</v>
      </c>
      <c r="E1106">
        <v>0.1</v>
      </c>
      <c r="F1106">
        <v>0.87</v>
      </c>
      <c r="G1106">
        <v>914</v>
      </c>
      <c r="H1106">
        <v>-0.01</v>
      </c>
      <c r="I1106">
        <v>0.01</v>
      </c>
      <c r="J1106" t="str">
        <f>IFERROR(INDEX('Keeper Rankings'!$I$4:$I$530,MATCH('Overall 6x6'!A1106,'Keeper Rankings'!$P$4:$P$530,0)),"")</f>
        <v/>
      </c>
      <c r="K1106" s="5" t="s">
        <v>2402</v>
      </c>
    </row>
    <row r="1107" spans="1:11" x14ac:dyDescent="0.25">
      <c r="A1107" t="s">
        <v>1162</v>
      </c>
      <c r="B1107">
        <v>0</v>
      </c>
      <c r="C1107" t="s">
        <v>17</v>
      </c>
      <c r="D1107">
        <v>999</v>
      </c>
      <c r="E1107">
        <v>-0.1</v>
      </c>
      <c r="F1107" t="s">
        <v>128</v>
      </c>
      <c r="G1107">
        <v>1119</v>
      </c>
      <c r="H1107">
        <v>-0.02</v>
      </c>
      <c r="I1107">
        <v>-0.01</v>
      </c>
      <c r="J1107" t="str">
        <f>IFERROR(INDEX('Keeper Rankings'!$I$4:$I$530,MATCH('Overall 6x6'!A1107,'Keeper Rankings'!$P$4:$P$530,0)),"")</f>
        <v/>
      </c>
      <c r="K1107" s="5" t="s">
        <v>2402</v>
      </c>
    </row>
    <row r="1108" spans="1:11" x14ac:dyDescent="0.25">
      <c r="A1108" t="s">
        <v>1163</v>
      </c>
      <c r="B1108" t="s">
        <v>123</v>
      </c>
      <c r="C1108" t="s">
        <v>14</v>
      </c>
      <c r="D1108">
        <v>999</v>
      </c>
      <c r="E1108">
        <v>0.1</v>
      </c>
      <c r="F1108">
        <v>0.42</v>
      </c>
      <c r="G1108">
        <v>915</v>
      </c>
      <c r="H1108">
        <v>0</v>
      </c>
      <c r="I1108">
        <v>-0.02</v>
      </c>
      <c r="J1108" t="str">
        <f>IFERROR(INDEX('Keeper Rankings'!$I$4:$I$530,MATCH('Overall 6x6'!A1108,'Keeper Rankings'!$P$4:$P$530,0)),"")</f>
        <v/>
      </c>
      <c r="K1108" s="5" t="s">
        <v>2402</v>
      </c>
    </row>
    <row r="1109" spans="1:11" x14ac:dyDescent="0.25">
      <c r="A1109" t="s">
        <v>1164</v>
      </c>
      <c r="B1109" t="s">
        <v>16</v>
      </c>
      <c r="C1109" t="s">
        <v>21</v>
      </c>
      <c r="D1109">
        <v>999</v>
      </c>
      <c r="E1109">
        <v>0.1</v>
      </c>
      <c r="F1109">
        <v>1.78</v>
      </c>
      <c r="G1109">
        <v>916</v>
      </c>
      <c r="H1109">
        <v>0.01</v>
      </c>
      <c r="I1109">
        <v>-0.01</v>
      </c>
      <c r="J1109" t="str">
        <f>IFERROR(INDEX('Keeper Rankings'!$I$4:$I$530,MATCH('Overall 6x6'!A1109,'Keeper Rankings'!$P$4:$P$530,0)),"")</f>
        <v/>
      </c>
      <c r="K1109" s="5" t="s">
        <v>2402</v>
      </c>
    </row>
    <row r="1110" spans="1:11" x14ac:dyDescent="0.25">
      <c r="A1110" t="s">
        <v>1165</v>
      </c>
      <c r="B1110" t="s">
        <v>61</v>
      </c>
      <c r="C1110" t="s">
        <v>14</v>
      </c>
      <c r="D1110">
        <v>999</v>
      </c>
      <c r="E1110">
        <v>0.1</v>
      </c>
      <c r="F1110">
        <v>0.77</v>
      </c>
      <c r="G1110">
        <v>918</v>
      </c>
      <c r="H1110">
        <v>0.01</v>
      </c>
      <c r="I1110">
        <v>0</v>
      </c>
      <c r="J1110" t="str">
        <f>IFERROR(INDEX('Keeper Rankings'!$I$4:$I$530,MATCH('Overall 6x6'!A1110,'Keeper Rankings'!$P$4:$P$530,0)),"")</f>
        <v/>
      </c>
      <c r="K1110" s="5" t="s">
        <v>2402</v>
      </c>
    </row>
    <row r="1111" spans="1:11" x14ac:dyDescent="0.25">
      <c r="A1111" t="s">
        <v>1166</v>
      </c>
      <c r="B1111">
        <v>0</v>
      </c>
      <c r="C1111" t="s">
        <v>45</v>
      </c>
      <c r="D1111">
        <v>999</v>
      </c>
      <c r="E1111">
        <v>0</v>
      </c>
      <c r="F1111">
        <v>0.54</v>
      </c>
      <c r="G1111">
        <v>1039</v>
      </c>
      <c r="H1111">
        <v>-0.01</v>
      </c>
      <c r="I1111">
        <v>-0.01</v>
      </c>
      <c r="J1111" t="str">
        <f>IFERROR(INDEX('Keeper Rankings'!$I$4:$I$530,MATCH('Overall 6x6'!A1111,'Keeper Rankings'!$P$4:$P$530,0)),"")</f>
        <v/>
      </c>
      <c r="K1111" s="5" t="s">
        <v>2402</v>
      </c>
    </row>
    <row r="1112" spans="1:11" x14ac:dyDescent="0.25">
      <c r="A1112" t="s">
        <v>1167</v>
      </c>
      <c r="B1112" t="s">
        <v>13</v>
      </c>
      <c r="C1112" t="s">
        <v>21</v>
      </c>
      <c r="D1112">
        <v>999</v>
      </c>
      <c r="E1112">
        <v>0.1</v>
      </c>
      <c r="F1112">
        <v>0.6</v>
      </c>
      <c r="G1112">
        <v>919</v>
      </c>
      <c r="H1112">
        <v>0</v>
      </c>
      <c r="I1112">
        <v>-0.01</v>
      </c>
      <c r="J1112" t="str">
        <f>IFERROR(INDEX('Keeper Rankings'!$I$4:$I$530,MATCH('Overall 6x6'!A1112,'Keeper Rankings'!$P$4:$P$530,0)),"")</f>
        <v/>
      </c>
      <c r="K1112" s="5" t="s">
        <v>2402</v>
      </c>
    </row>
    <row r="1113" spans="1:11" x14ac:dyDescent="0.25">
      <c r="A1113" t="s">
        <v>1168</v>
      </c>
      <c r="B1113" t="s">
        <v>81</v>
      </c>
      <c r="C1113" t="s">
        <v>17</v>
      </c>
      <c r="D1113">
        <v>999</v>
      </c>
      <c r="E1113">
        <v>0.1</v>
      </c>
      <c r="F1113">
        <v>0.18</v>
      </c>
      <c r="G1113">
        <v>921</v>
      </c>
      <c r="H1113">
        <v>-0.01</v>
      </c>
      <c r="I1113">
        <v>-0.01</v>
      </c>
      <c r="J1113" t="str">
        <f>IFERROR(INDEX('Keeper Rankings'!$I$4:$I$530,MATCH('Overall 6x6'!A1113,'Keeper Rankings'!$P$4:$P$530,0)),"")</f>
        <v/>
      </c>
      <c r="K1113" s="5" t="s">
        <v>2402</v>
      </c>
    </row>
    <row r="1114" spans="1:11" x14ac:dyDescent="0.25">
      <c r="A1114" t="s">
        <v>1169</v>
      </c>
      <c r="B1114" t="s">
        <v>33</v>
      </c>
      <c r="C1114" t="s">
        <v>17</v>
      </c>
      <c r="D1114">
        <v>999</v>
      </c>
      <c r="E1114">
        <v>-0.1</v>
      </c>
      <c r="F1114">
        <v>1.1200000000000001</v>
      </c>
      <c r="G1114">
        <v>1120</v>
      </c>
      <c r="H1114">
        <v>-0.01</v>
      </c>
      <c r="I1114">
        <v>-0.02</v>
      </c>
      <c r="J1114" t="str">
        <f>IFERROR(INDEX('Keeper Rankings'!$I$4:$I$530,MATCH('Overall 6x6'!A1114,'Keeper Rankings'!$P$4:$P$530,0)),"")</f>
        <v/>
      </c>
      <c r="K1114" s="5" t="s">
        <v>2402</v>
      </c>
    </row>
    <row r="1115" spans="1:11" x14ac:dyDescent="0.25">
      <c r="A1115" t="s">
        <v>1170</v>
      </c>
      <c r="B1115">
        <v>0</v>
      </c>
      <c r="C1115" t="s">
        <v>17</v>
      </c>
      <c r="D1115">
        <v>999</v>
      </c>
      <c r="E1115">
        <v>0.1</v>
      </c>
      <c r="F1115" t="s">
        <v>128</v>
      </c>
      <c r="G1115">
        <v>922</v>
      </c>
      <c r="H1115">
        <v>-0.01</v>
      </c>
      <c r="I1115">
        <v>0</v>
      </c>
      <c r="J1115">
        <f>IFERROR(INDEX('Keeper Rankings'!$I$4:$I$530,MATCH('Overall 6x6'!A1115,'Keeper Rankings'!$P$4:$P$530,0)),"")</f>
        <v>356</v>
      </c>
      <c r="K1115" s="5" t="s">
        <v>2402</v>
      </c>
    </row>
    <row r="1116" spans="1:11" x14ac:dyDescent="0.25">
      <c r="A1116" t="s">
        <v>1171</v>
      </c>
      <c r="B1116" t="s">
        <v>81</v>
      </c>
      <c r="C1116" t="s">
        <v>17</v>
      </c>
      <c r="D1116">
        <v>999</v>
      </c>
      <c r="E1116">
        <v>-0.1</v>
      </c>
      <c r="F1116">
        <v>0.5</v>
      </c>
      <c r="G1116">
        <v>1121</v>
      </c>
      <c r="H1116">
        <v>-0.01</v>
      </c>
      <c r="I1116">
        <v>0.01</v>
      </c>
      <c r="J1116" t="str">
        <f>IFERROR(INDEX('Keeper Rankings'!$I$4:$I$530,MATCH('Overall 6x6'!A1116,'Keeper Rankings'!$P$4:$P$530,0)),"")</f>
        <v/>
      </c>
      <c r="K1116" s="5" t="s">
        <v>2402</v>
      </c>
    </row>
    <row r="1117" spans="1:11" x14ac:dyDescent="0.25">
      <c r="A1117" t="s">
        <v>1172</v>
      </c>
      <c r="B1117">
        <v>0</v>
      </c>
      <c r="C1117" t="s">
        <v>17</v>
      </c>
      <c r="D1117">
        <v>999</v>
      </c>
      <c r="E1117">
        <v>0.1</v>
      </c>
      <c r="F1117">
        <v>1.01</v>
      </c>
      <c r="G1117">
        <v>927</v>
      </c>
      <c r="H1117">
        <v>-0.01</v>
      </c>
      <c r="I1117">
        <v>0.01</v>
      </c>
      <c r="J1117" t="str">
        <f>IFERROR(INDEX('Keeper Rankings'!$I$4:$I$530,MATCH('Overall 6x6'!A1117,'Keeper Rankings'!$P$4:$P$530,0)),"")</f>
        <v/>
      </c>
      <c r="K1117" s="5" t="s">
        <v>2402</v>
      </c>
    </row>
    <row r="1118" spans="1:11" x14ac:dyDescent="0.25">
      <c r="A1118" t="s">
        <v>1173</v>
      </c>
      <c r="B1118">
        <v>0</v>
      </c>
      <c r="C1118" t="s">
        <v>17</v>
      </c>
      <c r="D1118">
        <v>999</v>
      </c>
      <c r="E1118">
        <v>0</v>
      </c>
      <c r="F1118" t="s">
        <v>128</v>
      </c>
      <c r="G1118">
        <v>1047</v>
      </c>
      <c r="H1118">
        <v>-0.01</v>
      </c>
      <c r="I1118">
        <v>-0.01</v>
      </c>
      <c r="J1118" t="str">
        <f>IFERROR(INDEX('Keeper Rankings'!$I$4:$I$530,MATCH('Overall 6x6'!A1118,'Keeper Rankings'!$P$4:$P$530,0)),"")</f>
        <v/>
      </c>
      <c r="K1118" s="5" t="s">
        <v>2402</v>
      </c>
    </row>
    <row r="1119" spans="1:11" x14ac:dyDescent="0.25">
      <c r="A1119" t="s">
        <v>1174</v>
      </c>
      <c r="B1119">
        <v>0</v>
      </c>
      <c r="C1119" t="s">
        <v>17</v>
      </c>
      <c r="D1119">
        <v>999</v>
      </c>
      <c r="E1119">
        <v>0</v>
      </c>
      <c r="F1119">
        <v>0.56999999999999995</v>
      </c>
      <c r="G1119">
        <v>1048</v>
      </c>
      <c r="H1119">
        <v>-0.01</v>
      </c>
      <c r="I1119">
        <v>0</v>
      </c>
      <c r="J1119" t="str">
        <f>IFERROR(INDEX('Keeper Rankings'!$I$4:$I$530,MATCH('Overall 6x6'!A1119,'Keeper Rankings'!$P$4:$P$530,0)),"")</f>
        <v/>
      </c>
      <c r="K1119" s="5" t="s">
        <v>2402</v>
      </c>
    </row>
    <row r="1120" spans="1:11" x14ac:dyDescent="0.25">
      <c r="A1120" t="s">
        <v>1175</v>
      </c>
      <c r="B1120">
        <v>0</v>
      </c>
      <c r="C1120" t="s">
        <v>45</v>
      </c>
      <c r="D1120">
        <v>999</v>
      </c>
      <c r="E1120">
        <v>0</v>
      </c>
      <c r="F1120">
        <v>0.56999999999999995</v>
      </c>
      <c r="G1120">
        <v>1049</v>
      </c>
      <c r="H1120">
        <v>-0.01</v>
      </c>
      <c r="I1120">
        <v>-0.01</v>
      </c>
      <c r="J1120" t="str">
        <f>IFERROR(INDEX('Keeper Rankings'!$I$4:$I$530,MATCH('Overall 6x6'!A1120,'Keeper Rankings'!$P$4:$P$530,0)),"")</f>
        <v/>
      </c>
      <c r="K1120" s="5" t="s">
        <v>2402</v>
      </c>
    </row>
    <row r="1121" spans="1:11" x14ac:dyDescent="0.25">
      <c r="A1121" t="s">
        <v>1177</v>
      </c>
      <c r="B1121" t="s">
        <v>78</v>
      </c>
      <c r="C1121" t="s">
        <v>21</v>
      </c>
      <c r="D1121">
        <v>999</v>
      </c>
      <c r="E1121">
        <v>0.1</v>
      </c>
      <c r="F1121" t="s">
        <v>128</v>
      </c>
      <c r="G1121">
        <v>929</v>
      </c>
      <c r="H1121">
        <v>-0.01</v>
      </c>
      <c r="I1121">
        <v>-0.01</v>
      </c>
      <c r="J1121" t="str">
        <f>IFERROR(INDEX('Keeper Rankings'!$I$4:$I$530,MATCH('Overall 6x6'!A1121,'Keeper Rankings'!$P$4:$P$530,0)),"")</f>
        <v/>
      </c>
      <c r="K1121" s="5" t="s">
        <v>2402</v>
      </c>
    </row>
    <row r="1122" spans="1:11" x14ac:dyDescent="0.25">
      <c r="A1122" t="s">
        <v>1178</v>
      </c>
      <c r="B1122">
        <v>0</v>
      </c>
      <c r="C1122" t="s">
        <v>17</v>
      </c>
      <c r="D1122">
        <v>999</v>
      </c>
      <c r="E1122">
        <v>0</v>
      </c>
      <c r="F1122" t="s">
        <v>128</v>
      </c>
      <c r="G1122">
        <v>1052</v>
      </c>
      <c r="H1122">
        <v>-0.01</v>
      </c>
      <c r="I1122">
        <v>-0.01</v>
      </c>
      <c r="J1122" t="str">
        <f>IFERROR(INDEX('Keeper Rankings'!$I$4:$I$530,MATCH('Overall 6x6'!A1122,'Keeper Rankings'!$P$4:$P$530,0)),"")</f>
        <v/>
      </c>
      <c r="K1122" s="5" t="s">
        <v>2402</v>
      </c>
    </row>
    <row r="1123" spans="1:11" x14ac:dyDescent="0.25">
      <c r="A1123" t="s">
        <v>1180</v>
      </c>
      <c r="B1123">
        <v>0</v>
      </c>
      <c r="C1123" t="s">
        <v>17</v>
      </c>
      <c r="D1123">
        <v>999</v>
      </c>
      <c r="E1123">
        <v>0</v>
      </c>
      <c r="F1123">
        <v>0.68</v>
      </c>
      <c r="G1123">
        <v>1053</v>
      </c>
      <c r="H1123">
        <v>-0.02</v>
      </c>
      <c r="I1123">
        <v>-0.01</v>
      </c>
      <c r="J1123" t="str">
        <f>IFERROR(INDEX('Keeper Rankings'!$I$4:$I$530,MATCH('Overall 6x6'!A1123,'Keeper Rankings'!$P$4:$P$530,0)),"")</f>
        <v/>
      </c>
      <c r="K1123" s="5" t="s">
        <v>2402</v>
      </c>
    </row>
    <row r="1124" spans="1:11" x14ac:dyDescent="0.25">
      <c r="A1124" t="s">
        <v>1181</v>
      </c>
      <c r="B1124">
        <v>0</v>
      </c>
      <c r="C1124" t="s">
        <v>17</v>
      </c>
      <c r="D1124">
        <v>999</v>
      </c>
      <c r="E1124">
        <v>0</v>
      </c>
      <c r="F1124">
        <v>0.72</v>
      </c>
      <c r="G1124">
        <v>1055</v>
      </c>
      <c r="H1124">
        <v>-0.02</v>
      </c>
      <c r="I1124">
        <v>-0.01</v>
      </c>
      <c r="J1124" t="str">
        <f>IFERROR(INDEX('Keeper Rankings'!$I$4:$I$530,MATCH('Overall 6x6'!A1124,'Keeper Rankings'!$P$4:$P$530,0)),"")</f>
        <v/>
      </c>
      <c r="K1124" s="5" t="s">
        <v>2402</v>
      </c>
    </row>
    <row r="1125" spans="1:11" x14ac:dyDescent="0.25">
      <c r="A1125" t="s">
        <v>1182</v>
      </c>
      <c r="B1125" t="s">
        <v>81</v>
      </c>
      <c r="C1125" t="s">
        <v>17</v>
      </c>
      <c r="D1125">
        <v>999</v>
      </c>
      <c r="E1125">
        <v>0</v>
      </c>
      <c r="F1125">
        <v>0.6</v>
      </c>
      <c r="G1125">
        <v>1056</v>
      </c>
      <c r="H1125">
        <v>-0.02</v>
      </c>
      <c r="I1125">
        <v>-0.01</v>
      </c>
      <c r="J1125" t="str">
        <f>IFERROR(INDEX('Keeper Rankings'!$I$4:$I$530,MATCH('Overall 6x6'!A1125,'Keeper Rankings'!$P$4:$P$530,0)),"")</f>
        <v/>
      </c>
      <c r="K1125" s="5" t="s">
        <v>2402</v>
      </c>
    </row>
    <row r="1126" spans="1:11" x14ac:dyDescent="0.25">
      <c r="A1126" t="s">
        <v>1183</v>
      </c>
      <c r="B1126">
        <v>0</v>
      </c>
      <c r="C1126" t="s">
        <v>17</v>
      </c>
      <c r="D1126">
        <v>999</v>
      </c>
      <c r="E1126">
        <v>0</v>
      </c>
      <c r="F1126" t="s">
        <v>128</v>
      </c>
      <c r="G1126">
        <v>1058</v>
      </c>
      <c r="H1126">
        <v>-0.01</v>
      </c>
      <c r="I1126">
        <v>-0.01</v>
      </c>
      <c r="J1126" t="str">
        <f>IFERROR(INDEX('Keeper Rankings'!$I$4:$I$530,MATCH('Overall 6x6'!A1126,'Keeper Rankings'!$P$4:$P$530,0)),"")</f>
        <v/>
      </c>
      <c r="K1126" s="5" t="s">
        <v>2402</v>
      </c>
    </row>
    <row r="1127" spans="1:11" x14ac:dyDescent="0.25">
      <c r="A1127" t="s">
        <v>1184</v>
      </c>
      <c r="B1127" t="s">
        <v>52</v>
      </c>
      <c r="C1127" t="s">
        <v>62</v>
      </c>
      <c r="D1127">
        <v>999</v>
      </c>
      <c r="E1127">
        <v>0.5</v>
      </c>
      <c r="F1127" t="s">
        <v>128</v>
      </c>
      <c r="G1127">
        <v>574</v>
      </c>
      <c r="H1127">
        <v>7.0000000000000007E-2</v>
      </c>
      <c r="I1127">
        <v>-0.01</v>
      </c>
      <c r="J1127" t="str">
        <f>IFERROR(INDEX('Keeper Rankings'!$I$4:$I$530,MATCH('Overall 6x6'!A1127,'Keeper Rankings'!$P$4:$P$530,0)),"")</f>
        <v/>
      </c>
      <c r="K1127" s="5" t="s">
        <v>2402</v>
      </c>
    </row>
    <row r="1128" spans="1:11" x14ac:dyDescent="0.25">
      <c r="A1128" t="s">
        <v>1185</v>
      </c>
      <c r="B1128" t="s">
        <v>43</v>
      </c>
      <c r="C1128" t="s">
        <v>21</v>
      </c>
      <c r="D1128">
        <v>999</v>
      </c>
      <c r="E1128">
        <v>0.2</v>
      </c>
      <c r="F1128">
        <v>0.56000000000000005</v>
      </c>
      <c r="G1128">
        <v>785</v>
      </c>
      <c r="H1128">
        <v>0.01</v>
      </c>
      <c r="I1128">
        <v>0</v>
      </c>
      <c r="J1128" t="str">
        <f>IFERROR(INDEX('Keeper Rankings'!$I$4:$I$530,MATCH('Overall 6x6'!A1128,'Keeper Rankings'!$P$4:$P$530,0)),"")</f>
        <v/>
      </c>
      <c r="K1128" s="5" t="s">
        <v>2402</v>
      </c>
    </row>
    <row r="1129" spans="1:11" x14ac:dyDescent="0.25">
      <c r="A1129" t="s">
        <v>1186</v>
      </c>
      <c r="B1129" t="s">
        <v>13</v>
      </c>
      <c r="C1129" t="s">
        <v>62</v>
      </c>
      <c r="D1129">
        <v>999</v>
      </c>
      <c r="E1129">
        <v>0.2</v>
      </c>
      <c r="F1129" t="s">
        <v>128</v>
      </c>
      <c r="G1129">
        <v>786</v>
      </c>
      <c r="H1129">
        <v>0</v>
      </c>
      <c r="I1129">
        <v>-0.01</v>
      </c>
      <c r="J1129" t="str">
        <f>IFERROR(INDEX('Keeper Rankings'!$I$4:$I$530,MATCH('Overall 6x6'!A1129,'Keeper Rankings'!$P$4:$P$530,0)),"")</f>
        <v/>
      </c>
      <c r="K1129" s="5" t="s">
        <v>2402</v>
      </c>
    </row>
    <row r="1130" spans="1:11" x14ac:dyDescent="0.25">
      <c r="A1130" t="s">
        <v>1188</v>
      </c>
      <c r="B1130" t="s">
        <v>108</v>
      </c>
      <c r="C1130" t="s">
        <v>17</v>
      </c>
      <c r="D1130">
        <v>999</v>
      </c>
      <c r="E1130">
        <v>0</v>
      </c>
      <c r="F1130">
        <v>0.46</v>
      </c>
      <c r="G1130">
        <v>1060</v>
      </c>
      <c r="H1130">
        <v>-0.02</v>
      </c>
      <c r="I1130">
        <v>-0.01</v>
      </c>
      <c r="J1130" t="str">
        <f>IFERROR(INDEX('Keeper Rankings'!$I$4:$I$530,MATCH('Overall 6x6'!A1130,'Keeper Rankings'!$P$4:$P$530,0)),"")</f>
        <v/>
      </c>
      <c r="K1130" s="5" t="s">
        <v>2402</v>
      </c>
    </row>
    <row r="1131" spans="1:11" x14ac:dyDescent="0.25">
      <c r="A1131" t="s">
        <v>1189</v>
      </c>
      <c r="B1131" t="s">
        <v>28</v>
      </c>
      <c r="C1131" t="s">
        <v>17</v>
      </c>
      <c r="D1131">
        <v>999</v>
      </c>
      <c r="E1131">
        <v>-0.2</v>
      </c>
      <c r="F1131">
        <v>0.28000000000000003</v>
      </c>
      <c r="G1131">
        <v>1144</v>
      </c>
      <c r="H1131">
        <v>0</v>
      </c>
      <c r="I1131">
        <v>0</v>
      </c>
      <c r="J1131" t="str">
        <f>IFERROR(INDEX('Keeper Rankings'!$I$4:$I$530,MATCH('Overall 6x6'!A1131,'Keeper Rankings'!$P$4:$P$530,0)),"")</f>
        <v/>
      </c>
      <c r="K1131" s="5" t="s">
        <v>2402</v>
      </c>
    </row>
    <row r="1132" spans="1:11" x14ac:dyDescent="0.25">
      <c r="A1132" t="s">
        <v>1190</v>
      </c>
      <c r="B1132" t="s">
        <v>26</v>
      </c>
      <c r="C1132" t="s">
        <v>17</v>
      </c>
      <c r="D1132">
        <v>999</v>
      </c>
      <c r="E1132">
        <v>-0.1</v>
      </c>
      <c r="F1132">
        <v>0.26</v>
      </c>
      <c r="G1132">
        <v>1122</v>
      </c>
      <c r="H1132">
        <v>-0.01</v>
      </c>
      <c r="I1132">
        <v>-0.02</v>
      </c>
      <c r="J1132" t="str">
        <f>IFERROR(INDEX('Keeper Rankings'!$I$4:$I$530,MATCH('Overall 6x6'!A1132,'Keeper Rankings'!$P$4:$P$530,0)),"")</f>
        <v/>
      </c>
      <c r="K1132" s="5" t="s">
        <v>2402</v>
      </c>
    </row>
    <row r="1133" spans="1:11" x14ac:dyDescent="0.25">
      <c r="A1133" t="s">
        <v>1192</v>
      </c>
      <c r="B1133" t="s">
        <v>41</v>
      </c>
      <c r="C1133" t="s">
        <v>17</v>
      </c>
      <c r="D1133">
        <v>999</v>
      </c>
      <c r="E1133">
        <v>0</v>
      </c>
      <c r="F1133" t="s">
        <v>128</v>
      </c>
      <c r="G1133">
        <v>1064</v>
      </c>
      <c r="H1133">
        <v>-0.02</v>
      </c>
      <c r="I1133">
        <v>-0.02</v>
      </c>
      <c r="J1133" t="str">
        <f>IFERROR(INDEX('Keeper Rankings'!$I$4:$I$530,MATCH('Overall 6x6'!A1133,'Keeper Rankings'!$P$4:$P$530,0)),"")</f>
        <v/>
      </c>
      <c r="K1133" s="5" t="s">
        <v>2402</v>
      </c>
    </row>
    <row r="1134" spans="1:11" x14ac:dyDescent="0.25">
      <c r="A1134" t="s">
        <v>1193</v>
      </c>
      <c r="B1134">
        <v>0</v>
      </c>
      <c r="C1134" t="s">
        <v>11</v>
      </c>
      <c r="D1134">
        <v>999</v>
      </c>
      <c r="E1134">
        <v>0.1</v>
      </c>
      <c r="F1134" t="s">
        <v>128</v>
      </c>
      <c r="G1134">
        <v>935</v>
      </c>
      <c r="H1134">
        <v>0.01</v>
      </c>
      <c r="I1134">
        <v>-0.02</v>
      </c>
      <c r="J1134" t="str">
        <f>IFERROR(INDEX('Keeper Rankings'!$I$4:$I$530,MATCH('Overall 6x6'!A1134,'Keeper Rankings'!$P$4:$P$530,0)),"")</f>
        <v/>
      </c>
      <c r="K1134" s="5" t="s">
        <v>2402</v>
      </c>
    </row>
    <row r="1135" spans="1:11" x14ac:dyDescent="0.25">
      <c r="A1135" t="s">
        <v>1194</v>
      </c>
      <c r="B1135" t="s">
        <v>26</v>
      </c>
      <c r="C1135" t="s">
        <v>21</v>
      </c>
      <c r="D1135">
        <v>999</v>
      </c>
      <c r="E1135">
        <v>0</v>
      </c>
      <c r="F1135">
        <v>0.59</v>
      </c>
      <c r="G1135">
        <v>1067</v>
      </c>
      <c r="H1135">
        <v>-0.01</v>
      </c>
      <c r="I1135">
        <v>-0.01</v>
      </c>
      <c r="J1135" t="str">
        <f>IFERROR(INDEX('Keeper Rankings'!$I$4:$I$530,MATCH('Overall 6x6'!A1135,'Keeper Rankings'!$P$4:$P$530,0)),"")</f>
        <v/>
      </c>
      <c r="K1135" s="5" t="s">
        <v>2402</v>
      </c>
    </row>
    <row r="1136" spans="1:11" x14ac:dyDescent="0.25">
      <c r="A1136" t="s">
        <v>1195</v>
      </c>
      <c r="B1136" t="s">
        <v>31</v>
      </c>
      <c r="C1136" t="s">
        <v>66</v>
      </c>
      <c r="D1136">
        <v>999</v>
      </c>
      <c r="E1136">
        <v>0.1</v>
      </c>
      <c r="F1136">
        <v>0.34</v>
      </c>
      <c r="G1136">
        <v>937</v>
      </c>
      <c r="H1136">
        <v>-0.01</v>
      </c>
      <c r="I1136">
        <v>7.0000000000000007E-2</v>
      </c>
      <c r="J1136" t="str">
        <f>IFERROR(INDEX('Keeper Rankings'!$I$4:$I$530,MATCH('Overall 6x6'!A1136,'Keeper Rankings'!$P$4:$P$530,0)),"")</f>
        <v/>
      </c>
      <c r="K1136" s="5" t="s">
        <v>2402</v>
      </c>
    </row>
    <row r="1137" spans="1:11" x14ac:dyDescent="0.25">
      <c r="A1137" t="s">
        <v>1196</v>
      </c>
      <c r="B1137">
        <v>0</v>
      </c>
      <c r="C1137" t="s">
        <v>62</v>
      </c>
      <c r="D1137">
        <v>999</v>
      </c>
      <c r="E1137">
        <v>0.1</v>
      </c>
      <c r="F1137">
        <v>0.12</v>
      </c>
      <c r="G1137">
        <v>938</v>
      </c>
      <c r="H1137">
        <v>0.01</v>
      </c>
      <c r="I1137">
        <v>0.01</v>
      </c>
      <c r="J1137" t="str">
        <f>IFERROR(INDEX('Keeper Rankings'!$I$4:$I$530,MATCH('Overall 6x6'!A1137,'Keeper Rankings'!$P$4:$P$530,0)),"")</f>
        <v/>
      </c>
      <c r="K1137" s="5" t="s">
        <v>2402</v>
      </c>
    </row>
    <row r="1138" spans="1:11" x14ac:dyDescent="0.25">
      <c r="A1138" t="s">
        <v>1197</v>
      </c>
      <c r="B1138" t="s">
        <v>78</v>
      </c>
      <c r="C1138" t="s">
        <v>62</v>
      </c>
      <c r="D1138">
        <v>999</v>
      </c>
      <c r="E1138">
        <v>0.2</v>
      </c>
      <c r="F1138" t="s">
        <v>128</v>
      </c>
      <c r="G1138">
        <v>791</v>
      </c>
      <c r="H1138">
        <v>0.02</v>
      </c>
      <c r="I1138">
        <v>0</v>
      </c>
      <c r="J1138" t="str">
        <f>IFERROR(INDEX('Keeper Rankings'!$I$4:$I$530,MATCH('Overall 6x6'!A1138,'Keeper Rankings'!$P$4:$P$530,0)),"")</f>
        <v/>
      </c>
      <c r="K1138" s="5" t="s">
        <v>2402</v>
      </c>
    </row>
    <row r="1139" spans="1:11" x14ac:dyDescent="0.25">
      <c r="A1139" t="s">
        <v>1198</v>
      </c>
      <c r="B1139" t="s">
        <v>68</v>
      </c>
      <c r="C1139" t="s">
        <v>11</v>
      </c>
      <c r="D1139">
        <v>999</v>
      </c>
      <c r="E1139">
        <v>-0.1</v>
      </c>
      <c r="F1139">
        <v>0.45</v>
      </c>
      <c r="G1139">
        <v>1123</v>
      </c>
      <c r="H1139">
        <v>0</v>
      </c>
      <c r="I1139">
        <v>-0.01</v>
      </c>
      <c r="J1139" t="str">
        <f>IFERROR(INDEX('Keeper Rankings'!$I$4:$I$530,MATCH('Overall 6x6'!A1139,'Keeper Rankings'!$P$4:$P$530,0)),"")</f>
        <v/>
      </c>
      <c r="K1139" s="5" t="s">
        <v>2402</v>
      </c>
    </row>
    <row r="1140" spans="1:11" x14ac:dyDescent="0.25">
      <c r="A1140" t="s">
        <v>1199</v>
      </c>
      <c r="B1140" t="s">
        <v>38</v>
      </c>
      <c r="C1140" t="s">
        <v>17</v>
      </c>
      <c r="D1140">
        <v>999</v>
      </c>
      <c r="E1140">
        <v>0</v>
      </c>
      <c r="F1140">
        <v>0.4</v>
      </c>
      <c r="G1140">
        <v>1069</v>
      </c>
      <c r="H1140">
        <v>-0.02</v>
      </c>
      <c r="I1140">
        <v>-0.02</v>
      </c>
      <c r="J1140" t="str">
        <f>IFERROR(INDEX('Keeper Rankings'!$I$4:$I$530,MATCH('Overall 6x6'!A1140,'Keeper Rankings'!$P$4:$P$530,0)),"")</f>
        <v/>
      </c>
      <c r="K1140" s="5" t="s">
        <v>2402</v>
      </c>
    </row>
    <row r="1141" spans="1:11" x14ac:dyDescent="0.25">
      <c r="A1141" t="s">
        <v>1200</v>
      </c>
      <c r="B1141">
        <v>0</v>
      </c>
      <c r="C1141" t="s">
        <v>45</v>
      </c>
      <c r="D1141">
        <v>999</v>
      </c>
      <c r="E1141">
        <v>0.1</v>
      </c>
      <c r="F1141">
        <v>0.37</v>
      </c>
      <c r="G1141">
        <v>940</v>
      </c>
      <c r="H1141">
        <v>0</v>
      </c>
      <c r="I1141">
        <v>0</v>
      </c>
      <c r="J1141" t="str">
        <f>IFERROR(INDEX('Keeper Rankings'!$I$4:$I$530,MATCH('Overall 6x6'!A1141,'Keeper Rankings'!$P$4:$P$530,0)),"")</f>
        <v/>
      </c>
      <c r="K1141" s="5" t="s">
        <v>2402</v>
      </c>
    </row>
    <row r="1142" spans="1:11" x14ac:dyDescent="0.25">
      <c r="A1142" t="s">
        <v>1201</v>
      </c>
      <c r="B1142">
        <v>0</v>
      </c>
      <c r="C1142" t="s">
        <v>17</v>
      </c>
      <c r="D1142">
        <v>999</v>
      </c>
      <c r="E1142">
        <v>-0.1</v>
      </c>
      <c r="F1142">
        <v>0.23</v>
      </c>
      <c r="G1142">
        <v>1124</v>
      </c>
      <c r="H1142">
        <v>-0.02</v>
      </c>
      <c r="I1142">
        <v>-0.01</v>
      </c>
      <c r="J1142" t="str">
        <f>IFERROR(INDEX('Keeper Rankings'!$I$4:$I$530,MATCH('Overall 6x6'!A1142,'Keeper Rankings'!$P$4:$P$530,0)),"")</f>
        <v/>
      </c>
      <c r="K1142" s="5" t="s">
        <v>2402</v>
      </c>
    </row>
    <row r="1143" spans="1:11" x14ac:dyDescent="0.25">
      <c r="A1143" t="s">
        <v>1202</v>
      </c>
      <c r="B1143" t="s">
        <v>41</v>
      </c>
      <c r="C1143" t="s">
        <v>66</v>
      </c>
      <c r="D1143">
        <v>999</v>
      </c>
      <c r="E1143">
        <v>0.1</v>
      </c>
      <c r="F1143" t="s">
        <v>128</v>
      </c>
      <c r="G1143">
        <v>941</v>
      </c>
      <c r="H1143">
        <v>-0.01</v>
      </c>
      <c r="I1143">
        <v>0.06</v>
      </c>
      <c r="J1143" t="str">
        <f>IFERROR(INDEX('Keeper Rankings'!$I$4:$I$530,MATCH('Overall 6x6'!A1143,'Keeper Rankings'!$P$4:$P$530,0)),"")</f>
        <v/>
      </c>
      <c r="K1143" s="5" t="s">
        <v>2402</v>
      </c>
    </row>
    <row r="1144" spans="1:11" x14ac:dyDescent="0.25">
      <c r="A1144" t="s">
        <v>1203</v>
      </c>
      <c r="B1144" t="s">
        <v>68</v>
      </c>
      <c r="C1144" t="s">
        <v>17</v>
      </c>
      <c r="D1144">
        <v>999</v>
      </c>
      <c r="E1144">
        <v>0.1</v>
      </c>
      <c r="F1144">
        <v>0.28000000000000003</v>
      </c>
      <c r="G1144">
        <v>942</v>
      </c>
      <c r="H1144">
        <v>-0.01</v>
      </c>
      <c r="I1144">
        <v>-0.02</v>
      </c>
      <c r="J1144" t="str">
        <f>IFERROR(INDEX('Keeper Rankings'!$I$4:$I$530,MATCH('Overall 6x6'!A1144,'Keeper Rankings'!$P$4:$P$530,0)),"")</f>
        <v/>
      </c>
      <c r="K1144" s="5" t="s">
        <v>2402</v>
      </c>
    </row>
    <row r="1145" spans="1:11" x14ac:dyDescent="0.25">
      <c r="A1145" t="s">
        <v>1204</v>
      </c>
      <c r="B1145" t="s">
        <v>13</v>
      </c>
      <c r="C1145" t="s">
        <v>62</v>
      </c>
      <c r="D1145">
        <v>999</v>
      </c>
      <c r="E1145">
        <v>0.3</v>
      </c>
      <c r="F1145">
        <v>0.65</v>
      </c>
      <c r="G1145">
        <v>699</v>
      </c>
      <c r="H1145">
        <v>0</v>
      </c>
      <c r="I1145">
        <v>0.01</v>
      </c>
      <c r="J1145" t="str">
        <f>IFERROR(INDEX('Keeper Rankings'!$I$4:$I$530,MATCH('Overall 6x6'!A1145,'Keeper Rankings'!$P$4:$P$530,0)),"")</f>
        <v/>
      </c>
      <c r="K1145" s="5" t="s">
        <v>2402</v>
      </c>
    </row>
    <row r="1146" spans="1:11" x14ac:dyDescent="0.25">
      <c r="A1146" t="s">
        <v>1206</v>
      </c>
      <c r="B1146" t="s">
        <v>68</v>
      </c>
      <c r="C1146" t="s">
        <v>66</v>
      </c>
      <c r="D1146">
        <v>999</v>
      </c>
      <c r="E1146">
        <v>0.2</v>
      </c>
      <c r="F1146">
        <v>1.02</v>
      </c>
      <c r="G1146">
        <v>792</v>
      </c>
      <c r="H1146">
        <v>0</v>
      </c>
      <c r="I1146">
        <v>-0.01</v>
      </c>
      <c r="J1146" t="str">
        <f>IFERROR(INDEX('Keeper Rankings'!$I$4:$I$530,MATCH('Overall 6x6'!A1146,'Keeper Rankings'!$P$4:$P$530,0)),"")</f>
        <v/>
      </c>
      <c r="K1146" s="5" t="s">
        <v>2402</v>
      </c>
    </row>
    <row r="1147" spans="1:11" x14ac:dyDescent="0.25">
      <c r="A1147" t="s">
        <v>1209</v>
      </c>
      <c r="B1147" t="s">
        <v>35</v>
      </c>
      <c r="C1147" t="s">
        <v>48</v>
      </c>
      <c r="D1147">
        <v>999</v>
      </c>
      <c r="E1147">
        <v>0.1</v>
      </c>
      <c r="F1147">
        <v>0.48</v>
      </c>
      <c r="G1147">
        <v>943</v>
      </c>
      <c r="H1147">
        <v>-0.01</v>
      </c>
      <c r="I1147">
        <v>-0.01</v>
      </c>
      <c r="J1147" t="str">
        <f>IFERROR(INDEX('Keeper Rankings'!$I$4:$I$530,MATCH('Overall 6x6'!A1147,'Keeper Rankings'!$P$4:$P$530,0)),"")</f>
        <v/>
      </c>
      <c r="K1147" s="5" t="s">
        <v>2402</v>
      </c>
    </row>
    <row r="1148" spans="1:11" x14ac:dyDescent="0.25">
      <c r="A1148" t="s">
        <v>1210</v>
      </c>
      <c r="B1148" t="s">
        <v>43</v>
      </c>
      <c r="C1148" t="s">
        <v>17</v>
      </c>
      <c r="D1148">
        <v>999</v>
      </c>
      <c r="E1148">
        <v>-0.1</v>
      </c>
      <c r="F1148">
        <v>0.62</v>
      </c>
      <c r="G1148">
        <v>1129</v>
      </c>
      <c r="H1148">
        <v>-0.02</v>
      </c>
      <c r="I1148">
        <v>0.01</v>
      </c>
      <c r="J1148" t="str">
        <f>IFERROR(INDEX('Keeper Rankings'!$I$4:$I$530,MATCH('Overall 6x6'!A1148,'Keeper Rankings'!$P$4:$P$530,0)),"")</f>
        <v/>
      </c>
      <c r="K1148" s="5" t="s">
        <v>2402</v>
      </c>
    </row>
    <row r="1149" spans="1:11" x14ac:dyDescent="0.25">
      <c r="A1149" t="s">
        <v>1211</v>
      </c>
      <c r="B1149" t="s">
        <v>16</v>
      </c>
      <c r="C1149" t="s">
        <v>62</v>
      </c>
      <c r="D1149">
        <v>999</v>
      </c>
      <c r="E1149">
        <v>0.1</v>
      </c>
      <c r="F1149">
        <v>0.46</v>
      </c>
      <c r="G1149">
        <v>946</v>
      </c>
      <c r="H1149">
        <v>0.02</v>
      </c>
      <c r="I1149">
        <v>0.02</v>
      </c>
      <c r="J1149" t="str">
        <f>IFERROR(INDEX('Keeper Rankings'!$I$4:$I$530,MATCH('Overall 6x6'!A1149,'Keeper Rankings'!$P$4:$P$530,0)),"")</f>
        <v/>
      </c>
      <c r="K1149" s="5" t="s">
        <v>2402</v>
      </c>
    </row>
    <row r="1150" spans="1:11" x14ac:dyDescent="0.25">
      <c r="A1150" t="s">
        <v>1212</v>
      </c>
      <c r="B1150" t="s">
        <v>68</v>
      </c>
      <c r="C1150" t="s">
        <v>66</v>
      </c>
      <c r="D1150">
        <v>999</v>
      </c>
      <c r="E1150">
        <v>0</v>
      </c>
      <c r="F1150" t="s">
        <v>128</v>
      </c>
      <c r="G1150">
        <v>1074</v>
      </c>
      <c r="H1150">
        <v>-0.01</v>
      </c>
      <c r="I1150">
        <v>0</v>
      </c>
      <c r="J1150" t="str">
        <f>IFERROR(INDEX('Keeper Rankings'!$I$4:$I$530,MATCH('Overall 6x6'!A1150,'Keeper Rankings'!$P$4:$P$530,0)),"")</f>
        <v/>
      </c>
      <c r="K1150" s="5" t="s">
        <v>2402</v>
      </c>
    </row>
    <row r="1151" spans="1:11" x14ac:dyDescent="0.25">
      <c r="A1151" t="s">
        <v>1213</v>
      </c>
      <c r="B1151">
        <v>0</v>
      </c>
      <c r="C1151" t="s">
        <v>21</v>
      </c>
      <c r="D1151">
        <v>999</v>
      </c>
      <c r="E1151">
        <v>0.1</v>
      </c>
      <c r="F1151" t="s">
        <v>128</v>
      </c>
      <c r="G1151">
        <v>947</v>
      </c>
      <c r="H1151">
        <v>0.01</v>
      </c>
      <c r="I1151">
        <v>-0.02</v>
      </c>
      <c r="J1151" t="str">
        <f>IFERROR(INDEX('Keeper Rankings'!$I$4:$I$530,MATCH('Overall 6x6'!A1151,'Keeper Rankings'!$P$4:$P$530,0)),"")</f>
        <v/>
      </c>
      <c r="K1151" s="5" t="s">
        <v>2402</v>
      </c>
    </row>
    <row r="1152" spans="1:11" x14ac:dyDescent="0.25">
      <c r="A1152" t="s">
        <v>1214</v>
      </c>
      <c r="B1152" t="s">
        <v>123</v>
      </c>
      <c r="C1152" t="s">
        <v>21</v>
      </c>
      <c r="D1152">
        <v>999</v>
      </c>
      <c r="E1152">
        <v>-0.1</v>
      </c>
      <c r="F1152">
        <v>0.98</v>
      </c>
      <c r="G1152">
        <v>1130</v>
      </c>
      <c r="H1152">
        <v>0</v>
      </c>
      <c r="I1152">
        <v>0</v>
      </c>
      <c r="J1152" t="str">
        <f>IFERROR(INDEX('Keeper Rankings'!$I$4:$I$530,MATCH('Overall 6x6'!A1152,'Keeper Rankings'!$P$4:$P$530,0)),"")</f>
        <v/>
      </c>
      <c r="K1152" s="5" t="s">
        <v>2402</v>
      </c>
    </row>
    <row r="1153" spans="1:11" x14ac:dyDescent="0.25">
      <c r="A1153" t="s">
        <v>1215</v>
      </c>
      <c r="B1153">
        <v>0</v>
      </c>
      <c r="C1153" t="s">
        <v>66</v>
      </c>
      <c r="D1153">
        <v>999</v>
      </c>
      <c r="E1153">
        <v>0</v>
      </c>
      <c r="F1153" t="s">
        <v>128</v>
      </c>
      <c r="G1153">
        <v>1075</v>
      </c>
      <c r="H1153">
        <v>-0.01</v>
      </c>
      <c r="I1153">
        <v>-0.02</v>
      </c>
      <c r="J1153" t="str">
        <f>IFERROR(INDEX('Keeper Rankings'!$I$4:$I$530,MATCH('Overall 6x6'!A1153,'Keeper Rankings'!$P$4:$P$530,0)),"")</f>
        <v/>
      </c>
      <c r="K1153" s="5" t="s">
        <v>2402</v>
      </c>
    </row>
    <row r="1154" spans="1:11" x14ac:dyDescent="0.25">
      <c r="A1154" t="s">
        <v>1216</v>
      </c>
      <c r="B1154">
        <v>0</v>
      </c>
      <c r="C1154" t="s">
        <v>17</v>
      </c>
      <c r="D1154">
        <v>999</v>
      </c>
      <c r="E1154">
        <v>0</v>
      </c>
      <c r="F1154" t="s">
        <v>128</v>
      </c>
      <c r="G1154">
        <v>1077</v>
      </c>
      <c r="H1154">
        <v>-0.02</v>
      </c>
      <c r="I1154">
        <v>-0.01</v>
      </c>
      <c r="J1154" t="str">
        <f>IFERROR(INDEX('Keeper Rankings'!$I$4:$I$530,MATCH('Overall 6x6'!A1154,'Keeper Rankings'!$P$4:$P$530,0)),"")</f>
        <v/>
      </c>
      <c r="K1154" s="5" t="s">
        <v>2402</v>
      </c>
    </row>
    <row r="1155" spans="1:11" x14ac:dyDescent="0.25">
      <c r="A1155" t="s">
        <v>1217</v>
      </c>
      <c r="B1155">
        <v>0</v>
      </c>
      <c r="C1155" t="s">
        <v>11</v>
      </c>
      <c r="D1155">
        <v>999</v>
      </c>
      <c r="E1155">
        <v>0.1</v>
      </c>
      <c r="F1155">
        <v>0.2</v>
      </c>
      <c r="G1155">
        <v>950</v>
      </c>
      <c r="H1155">
        <v>0.01</v>
      </c>
      <c r="I1155">
        <v>-0.01</v>
      </c>
      <c r="J1155" t="str">
        <f>IFERROR(INDEX('Keeper Rankings'!$I$4:$I$530,MATCH('Overall 6x6'!A1155,'Keeper Rankings'!$P$4:$P$530,0)),"")</f>
        <v/>
      </c>
      <c r="K1155" s="5" t="s">
        <v>2402</v>
      </c>
    </row>
    <row r="1156" spans="1:11" x14ac:dyDescent="0.25">
      <c r="A1156" t="s">
        <v>546</v>
      </c>
      <c r="B1156" t="s">
        <v>41</v>
      </c>
      <c r="C1156" t="s">
        <v>56</v>
      </c>
      <c r="D1156" t="s">
        <v>128</v>
      </c>
      <c r="E1156" t="s">
        <v>128</v>
      </c>
      <c r="F1156" t="s">
        <v>128</v>
      </c>
      <c r="G1156">
        <v>0</v>
      </c>
      <c r="H1156">
        <v>0.74</v>
      </c>
      <c r="I1156">
        <v>0</v>
      </c>
      <c r="J1156">
        <f>IFERROR(INDEX('Keeper Rankings'!$I$4:$I$530,MATCH('Overall 6x6'!A1156,'Keeper Rankings'!$P$4:$P$530,0)),"")</f>
        <v>432</v>
      </c>
      <c r="K1156" s="5" t="s">
        <v>2402</v>
      </c>
    </row>
    <row r="1157" spans="1:11" x14ac:dyDescent="0.25">
      <c r="A1157" t="s">
        <v>690</v>
      </c>
      <c r="B1157" t="s">
        <v>128</v>
      </c>
      <c r="C1157" t="s">
        <v>24</v>
      </c>
      <c r="D1157" t="s">
        <v>128</v>
      </c>
      <c r="E1157" t="s">
        <v>128</v>
      </c>
      <c r="F1157" t="s">
        <v>128</v>
      </c>
      <c r="G1157">
        <v>-1</v>
      </c>
      <c r="H1157">
        <v>0.02</v>
      </c>
      <c r="I1157">
        <v>0.64</v>
      </c>
      <c r="J1157" t="str">
        <f>IFERROR(INDEX('Keeper Rankings'!$I$4:$I$530,MATCH('Overall 6x6'!A1157,'Keeper Rankings'!$P$4:$P$530,0)),"")</f>
        <v/>
      </c>
      <c r="K1157" s="5" t="s">
        <v>2402</v>
      </c>
    </row>
    <row r="1158" spans="1:11" x14ac:dyDescent="0.25">
      <c r="A1158" t="s">
        <v>364</v>
      </c>
      <c r="B1158" t="s">
        <v>52</v>
      </c>
      <c r="C1158" t="s">
        <v>56</v>
      </c>
      <c r="D1158" t="s">
        <v>128</v>
      </c>
      <c r="E1158" t="s">
        <v>128</v>
      </c>
      <c r="F1158" t="s">
        <v>128</v>
      </c>
      <c r="G1158">
        <v>-2</v>
      </c>
      <c r="H1158">
        <v>0.36</v>
      </c>
      <c r="I1158">
        <v>0</v>
      </c>
      <c r="J1158" t="str">
        <f>IFERROR(INDEX('Keeper Rankings'!$I$4:$I$530,MATCH('Overall 6x6'!A1158,'Keeper Rankings'!$P$4:$P$530,0)),"")</f>
        <v/>
      </c>
      <c r="K1158" s="5" t="s">
        <v>2402</v>
      </c>
    </row>
    <row r="1159" spans="1:11" x14ac:dyDescent="0.25">
      <c r="A1159" t="s">
        <v>1142</v>
      </c>
      <c r="B1159">
        <v>0</v>
      </c>
      <c r="C1159" t="s">
        <v>17</v>
      </c>
      <c r="D1159" t="s">
        <v>128</v>
      </c>
      <c r="E1159" t="s">
        <v>128</v>
      </c>
      <c r="F1159" t="s">
        <v>128</v>
      </c>
      <c r="G1159">
        <v>-3</v>
      </c>
      <c r="H1159">
        <v>-0.01</v>
      </c>
      <c r="I1159">
        <v>0.01</v>
      </c>
      <c r="J1159" t="str">
        <f>IFERROR(INDEX('Keeper Rankings'!$I$4:$I$530,MATCH('Overall 6x6'!A1159,'Keeper Rankings'!$P$4:$P$530,0)),"")</f>
        <v/>
      </c>
      <c r="K1159" s="5" t="s">
        <v>2402</v>
      </c>
    </row>
    <row r="1160" spans="1:11" hidden="1" x14ac:dyDescent="0.25">
      <c r="A1160" t="s">
        <v>127</v>
      </c>
      <c r="B1160" t="s">
        <v>61</v>
      </c>
      <c r="C1160" t="s">
        <v>11</v>
      </c>
      <c r="D1160" t="s">
        <v>128</v>
      </c>
      <c r="E1160" t="s">
        <v>128</v>
      </c>
      <c r="F1160" t="s">
        <v>128</v>
      </c>
      <c r="G1160">
        <v>-4</v>
      </c>
      <c r="H1160">
        <v>0.42</v>
      </c>
      <c r="I1160">
        <v>0</v>
      </c>
      <c r="J1160">
        <f>IFERROR(INDEX('Keeper Rankings'!$I$4:$I$530,MATCH('Overall 6x6'!A1160,'Keeper Rankings'!$P$4:$P$530,0)),"")</f>
        <v>22.5</v>
      </c>
      <c r="K1160" s="5" t="s">
        <v>2400</v>
      </c>
    </row>
    <row r="1161" spans="1:11" x14ac:dyDescent="0.25">
      <c r="A1161" t="s">
        <v>458</v>
      </c>
      <c r="B1161" t="s">
        <v>26</v>
      </c>
      <c r="C1161" t="s">
        <v>11</v>
      </c>
      <c r="D1161" t="s">
        <v>128</v>
      </c>
      <c r="E1161" t="s">
        <v>128</v>
      </c>
      <c r="F1161" t="s">
        <v>128</v>
      </c>
      <c r="G1161">
        <v>-5</v>
      </c>
      <c r="H1161">
        <v>0.08</v>
      </c>
      <c r="I1161">
        <v>-0.01</v>
      </c>
      <c r="J1161">
        <f>IFERROR(INDEX('Keeper Rankings'!$I$4:$I$530,MATCH('Overall 6x6'!A1161,'Keeper Rankings'!$P$4:$P$530,0)),"")</f>
        <v>214.5</v>
      </c>
      <c r="K1161" s="5" t="s">
        <v>2402</v>
      </c>
    </row>
    <row r="1162" spans="1:11" x14ac:dyDescent="0.25">
      <c r="A1162" t="s">
        <v>504</v>
      </c>
      <c r="B1162" t="s">
        <v>52</v>
      </c>
      <c r="C1162" t="s">
        <v>11</v>
      </c>
      <c r="D1162" t="s">
        <v>128</v>
      </c>
      <c r="E1162" t="s">
        <v>128</v>
      </c>
      <c r="F1162" t="s">
        <v>128</v>
      </c>
      <c r="G1162">
        <v>-6</v>
      </c>
      <c r="H1162">
        <v>0.02</v>
      </c>
      <c r="I1162">
        <v>-0.02</v>
      </c>
      <c r="J1162" t="str">
        <f>IFERROR(INDEX('Keeper Rankings'!$I$4:$I$530,MATCH('Overall 6x6'!A1162,'Keeper Rankings'!$P$4:$P$530,0)),"")</f>
        <v/>
      </c>
      <c r="K1162" s="5" t="s">
        <v>2402</v>
      </c>
    </row>
    <row r="1163" spans="1:11" x14ac:dyDescent="0.25">
      <c r="A1163" t="s">
        <v>1154</v>
      </c>
      <c r="B1163" t="s">
        <v>123</v>
      </c>
      <c r="C1163" t="s">
        <v>143</v>
      </c>
      <c r="D1163" t="s">
        <v>128</v>
      </c>
      <c r="E1163" t="s">
        <v>128</v>
      </c>
      <c r="F1163" t="s">
        <v>128</v>
      </c>
      <c r="G1163">
        <v>-7</v>
      </c>
      <c r="H1163">
        <v>0.01</v>
      </c>
      <c r="I1163">
        <v>0.02</v>
      </c>
      <c r="J1163" t="str">
        <f>IFERROR(INDEX('Keeper Rankings'!$I$4:$I$530,MATCH('Overall 6x6'!A1163,'Keeper Rankings'!$P$4:$P$530,0)),"")</f>
        <v/>
      </c>
      <c r="K1163" s="5" t="s">
        <v>2402</v>
      </c>
    </row>
    <row r="1164" spans="1:11" x14ac:dyDescent="0.25">
      <c r="A1164" t="s">
        <v>413</v>
      </c>
      <c r="B1164" t="s">
        <v>35</v>
      </c>
      <c r="C1164" t="s">
        <v>11</v>
      </c>
      <c r="D1164" t="s">
        <v>128</v>
      </c>
      <c r="E1164" t="s">
        <v>128</v>
      </c>
      <c r="F1164" t="s">
        <v>128</v>
      </c>
      <c r="G1164">
        <v>-8</v>
      </c>
      <c r="H1164">
        <v>0.25</v>
      </c>
      <c r="I1164">
        <v>-0.01</v>
      </c>
      <c r="J1164" t="str">
        <f>IFERROR(INDEX('Keeper Rankings'!$I$4:$I$530,MATCH('Overall 6x6'!A1164,'Keeper Rankings'!$P$4:$P$530,0)),"")</f>
        <v/>
      </c>
      <c r="K1164" s="5" t="s">
        <v>2402</v>
      </c>
    </row>
    <row r="1165" spans="1:11" x14ac:dyDescent="0.25">
      <c r="A1165" t="s">
        <v>1176</v>
      </c>
      <c r="B1165">
        <v>0</v>
      </c>
      <c r="C1165" t="s">
        <v>11</v>
      </c>
      <c r="D1165" t="s">
        <v>128</v>
      </c>
      <c r="E1165" t="s">
        <v>128</v>
      </c>
      <c r="F1165" t="s">
        <v>128</v>
      </c>
      <c r="G1165">
        <v>-9</v>
      </c>
      <c r="H1165">
        <v>0</v>
      </c>
      <c r="I1165">
        <v>0.01</v>
      </c>
      <c r="J1165" t="str">
        <f>IFERROR(INDEX('Keeper Rankings'!$I$4:$I$530,MATCH('Overall 6x6'!A1165,'Keeper Rankings'!$P$4:$P$530,0)),"")</f>
        <v/>
      </c>
      <c r="K1165" s="5" t="s">
        <v>2402</v>
      </c>
    </row>
    <row r="1166" spans="1:11" x14ac:dyDescent="0.25">
      <c r="A1166" t="s">
        <v>1179</v>
      </c>
      <c r="B1166">
        <v>0</v>
      </c>
      <c r="C1166" t="s">
        <v>17</v>
      </c>
      <c r="D1166" t="s">
        <v>128</v>
      </c>
      <c r="E1166" t="s">
        <v>128</v>
      </c>
      <c r="F1166" t="s">
        <v>128</v>
      </c>
      <c r="G1166">
        <v>-10</v>
      </c>
      <c r="H1166">
        <v>0</v>
      </c>
      <c r="I1166">
        <v>0</v>
      </c>
      <c r="J1166" t="str">
        <f>IFERROR(INDEX('Keeper Rankings'!$I$4:$I$530,MATCH('Overall 6x6'!A1166,'Keeper Rankings'!$P$4:$P$530,0)),"")</f>
        <v/>
      </c>
      <c r="K1166" s="5" t="s">
        <v>2402</v>
      </c>
    </row>
    <row r="1167" spans="1:11" x14ac:dyDescent="0.25">
      <c r="A1167" t="s">
        <v>298</v>
      </c>
      <c r="B1167" t="s">
        <v>89</v>
      </c>
      <c r="C1167" t="s">
        <v>17</v>
      </c>
      <c r="D1167" t="s">
        <v>128</v>
      </c>
      <c r="E1167" t="s">
        <v>128</v>
      </c>
      <c r="F1167" t="s">
        <v>128</v>
      </c>
      <c r="G1167">
        <v>-11</v>
      </c>
      <c r="H1167">
        <v>0.6</v>
      </c>
      <c r="I1167">
        <v>-0.01</v>
      </c>
      <c r="J1167" t="str">
        <f>IFERROR(INDEX('Keeper Rankings'!$I$4:$I$530,MATCH('Overall 6x6'!A1167,'Keeper Rankings'!$P$4:$P$530,0)),"")</f>
        <v/>
      </c>
      <c r="K1167" s="5" t="s">
        <v>2402</v>
      </c>
    </row>
    <row r="1168" spans="1:11" hidden="1" x14ac:dyDescent="0.25">
      <c r="A1168" t="s">
        <v>1205</v>
      </c>
      <c r="B1168" t="s">
        <v>156</v>
      </c>
      <c r="C1168" t="s">
        <v>29</v>
      </c>
      <c r="D1168" t="s">
        <v>128</v>
      </c>
      <c r="E1168" t="s">
        <v>128</v>
      </c>
      <c r="F1168" t="s">
        <v>128</v>
      </c>
      <c r="G1168">
        <v>-12</v>
      </c>
      <c r="H1168">
        <v>0.64</v>
      </c>
      <c r="I1168">
        <v>-0.02</v>
      </c>
      <c r="J1168">
        <f>IFERROR(INDEX('Keeper Rankings'!$I$4:$I$530,MATCH('Overall 6x6'!A1168,'Keeper Rankings'!$P$4:$P$530,0)),"")</f>
        <v>171.5</v>
      </c>
      <c r="K1168" s="5" t="s">
        <v>2400</v>
      </c>
    </row>
    <row r="1169" spans="1:11" x14ac:dyDescent="0.25">
      <c r="A1169" t="s">
        <v>520</v>
      </c>
      <c r="B1169" t="s">
        <v>13</v>
      </c>
      <c r="C1169" t="s">
        <v>17</v>
      </c>
      <c r="D1169" t="s">
        <v>128</v>
      </c>
      <c r="E1169" t="s">
        <v>128</v>
      </c>
      <c r="F1169" t="s">
        <v>128</v>
      </c>
      <c r="G1169">
        <v>-13</v>
      </c>
      <c r="H1169">
        <v>0.09</v>
      </c>
      <c r="I1169">
        <v>0.01</v>
      </c>
      <c r="J1169" t="str">
        <f>IFERROR(INDEX('Keeper Rankings'!$I$4:$I$530,MATCH('Overall 6x6'!A1169,'Keeper Rankings'!$P$4:$P$530,0)),"")</f>
        <v/>
      </c>
      <c r="K1169" s="5" t="s">
        <v>2402</v>
      </c>
    </row>
    <row r="1172" spans="1:11" x14ac:dyDescent="0.25">
      <c r="A1172" s="2"/>
    </row>
    <row r="1173" spans="1:11" x14ac:dyDescent="0.25">
      <c r="A1173" s="2"/>
    </row>
  </sheetData>
  <autoFilter ref="A1:K1169" xr:uid="{983E5D71-86C8-469B-80BB-B7523F77C037}">
    <filterColumn colId="10">
      <filters blank="1"/>
    </filterColumn>
  </autoFilter>
  <conditionalFormatting sqref="D2:D1169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11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{AB999FC8-4EA4-49C8-B526-4AFC7776317E}</x14:id>
        </ext>
      </extLst>
    </cfRule>
  </conditionalFormatting>
  <conditionalFormatting sqref="F2:F11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{D62EF393-0F5D-450C-AE67-236CA188989A}</x14:id>
        </ext>
      </extLst>
    </cfRule>
  </conditionalFormatting>
  <conditionalFormatting sqref="G2:H1169">
    <cfRule type="colorScale" priority="2">
      <colorScale>
        <cfvo type="min"/>
        <cfvo type="max"/>
        <color rgb="FF63BE7B"/>
        <color rgb="FFFCFCFF"/>
      </colorScale>
    </cfRule>
  </conditionalFormatting>
  <conditionalFormatting sqref="I2:I116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999FC8-4EA4-49C8-B526-4AFC77763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E2:E1169</xm:sqref>
        </x14:conditionalFormatting>
        <x14:conditionalFormatting xmlns:xm="http://schemas.microsoft.com/office/excel/2006/main">
          <x14:cfRule type="dataBar" id="{D62EF393-0F5D-450C-AE67-236CA1889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F2:F1169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E61D-5880-47A1-9BB5-AC928C120906}">
  <sheetPr filterMode="1"/>
  <dimension ref="A1:L519"/>
  <sheetViews>
    <sheetView workbookViewId="0">
      <selection activeCell="C80" sqref="C80"/>
    </sheetView>
  </sheetViews>
  <sheetFormatPr defaultRowHeight="15" x14ac:dyDescent="0.25"/>
  <cols>
    <col min="1" max="1" width="19.7109375" bestFit="1" customWidth="1"/>
    <col min="2" max="2" width="8.140625" bestFit="1" customWidth="1"/>
    <col min="3" max="3" width="10.5703125" bestFit="1" customWidth="1"/>
    <col min="4" max="4" width="7" bestFit="1" customWidth="1"/>
    <col min="5" max="5" width="17.5703125" customWidth="1"/>
    <col min="6" max="6" width="22.5703125" customWidth="1"/>
    <col min="7" max="7" width="12.85546875" bestFit="1" customWidth="1"/>
    <col min="8" max="8" width="14.5703125" bestFit="1" customWidth="1"/>
    <col min="9" max="9" width="14.140625" bestFit="1" customWidth="1"/>
    <col min="10" max="10" width="9.71093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1221</v>
      </c>
      <c r="I1" t="s">
        <v>8</v>
      </c>
      <c r="J1" t="s">
        <v>2401</v>
      </c>
      <c r="K1" t="s">
        <v>1225</v>
      </c>
    </row>
    <row r="2" spans="1:12" hidden="1" x14ac:dyDescent="0.25">
      <c r="A2" t="s">
        <v>9</v>
      </c>
      <c r="B2" t="s">
        <v>10</v>
      </c>
      <c r="C2" t="s">
        <v>11</v>
      </c>
      <c r="D2">
        <v>1.2</v>
      </c>
      <c r="E2">
        <v>5.6</v>
      </c>
      <c r="F2">
        <v>9.94</v>
      </c>
      <c r="G2">
        <v>5</v>
      </c>
      <c r="H2">
        <v>4</v>
      </c>
      <c r="I2">
        <v>0.96</v>
      </c>
      <c r="J2">
        <f>INDEX('Overall 6x6'!$J$2:$J$1169,MATCH('Hitters 6x6'!A2,'Overall 6x6'!$A$2:$A$1169,0))</f>
        <v>7</v>
      </c>
      <c r="K2" t="str">
        <f>INDEX('Overall 6x6'!$K$2:$K$1169,MATCH('Hitters 6x6'!A2,'Overall 6x6'!$A$2:$A$1169,0))</f>
        <v>x</v>
      </c>
      <c r="L2" s="2"/>
    </row>
    <row r="3" spans="1:12" hidden="1" x14ac:dyDescent="0.25">
      <c r="A3" t="s">
        <v>12</v>
      </c>
      <c r="B3" t="s">
        <v>13</v>
      </c>
      <c r="C3" t="s">
        <v>14</v>
      </c>
      <c r="D3">
        <v>3.2</v>
      </c>
      <c r="E3">
        <v>6</v>
      </c>
      <c r="F3">
        <v>9.85</v>
      </c>
      <c r="G3">
        <v>3</v>
      </c>
      <c r="H3">
        <v>6</v>
      </c>
      <c r="I3">
        <v>0.94</v>
      </c>
      <c r="J3">
        <f>INDEX('Overall 6x6'!$J$2:$J$1169,MATCH('Hitters 6x6'!A3,'Overall 6x6'!$A$2:$A$1169,0))</f>
        <v>10.5</v>
      </c>
      <c r="K3" t="str">
        <f>INDEX('Overall 6x6'!$K$2:$K$1169,MATCH('Hitters 6x6'!A3,'Overall 6x6'!$A$2:$A$1169,0))</f>
        <v>x</v>
      </c>
      <c r="L3" s="2"/>
    </row>
    <row r="4" spans="1:12" hidden="1" x14ac:dyDescent="0.25">
      <c r="A4" t="s">
        <v>15</v>
      </c>
      <c r="B4" t="s">
        <v>16</v>
      </c>
      <c r="C4" t="s">
        <v>17</v>
      </c>
      <c r="D4">
        <v>3.6</v>
      </c>
      <c r="E4">
        <v>7.6</v>
      </c>
      <c r="F4">
        <v>9.64</v>
      </c>
      <c r="G4">
        <v>1</v>
      </c>
      <c r="H4">
        <v>11</v>
      </c>
      <c r="I4">
        <v>0.92</v>
      </c>
      <c r="J4">
        <f>INDEX('Overall 6x6'!$J$2:$J$1169,MATCH('Hitters 6x6'!A4,'Overall 6x6'!$A$2:$A$1169,0))</f>
        <v>1</v>
      </c>
      <c r="K4" t="str">
        <f>INDEX('Overall 6x6'!$K$2:$K$1169,MATCH('Hitters 6x6'!A4,'Overall 6x6'!$A$2:$A$1169,0))</f>
        <v>x</v>
      </c>
    </row>
    <row r="5" spans="1:12" hidden="1" x14ac:dyDescent="0.25">
      <c r="A5" t="s">
        <v>18</v>
      </c>
      <c r="B5" t="s">
        <v>19</v>
      </c>
      <c r="C5" t="s">
        <v>11</v>
      </c>
      <c r="D5">
        <v>4.4000000000000004</v>
      </c>
      <c r="E5">
        <v>4.7</v>
      </c>
      <c r="F5">
        <v>9.6999999999999993</v>
      </c>
      <c r="G5">
        <v>12</v>
      </c>
      <c r="H5">
        <v>8</v>
      </c>
      <c r="I5">
        <v>0.89</v>
      </c>
      <c r="J5">
        <f>INDEX('Overall 6x6'!$J$2:$J$1169,MATCH('Hitters 6x6'!A5,'Overall 6x6'!$A$2:$A$1169,0))</f>
        <v>4.5</v>
      </c>
      <c r="K5" t="str">
        <f>INDEX('Overall 6x6'!$K$2:$K$1169,MATCH('Hitters 6x6'!A5,'Overall 6x6'!$A$2:$A$1169,0))</f>
        <v>x</v>
      </c>
    </row>
    <row r="6" spans="1:12" hidden="1" x14ac:dyDescent="0.25">
      <c r="A6" t="s">
        <v>20</v>
      </c>
      <c r="B6" t="s">
        <v>19</v>
      </c>
      <c r="C6" t="s">
        <v>21</v>
      </c>
      <c r="D6">
        <v>4.5</v>
      </c>
      <c r="E6">
        <v>5.5</v>
      </c>
      <c r="F6">
        <v>10.039999999999999</v>
      </c>
      <c r="G6">
        <v>6</v>
      </c>
      <c r="H6">
        <v>3</v>
      </c>
      <c r="I6">
        <v>0.88</v>
      </c>
      <c r="J6">
        <f>INDEX('Overall 6x6'!$J$2:$J$1169,MATCH('Hitters 6x6'!A6,'Overall 6x6'!$A$2:$A$1169,0))</f>
        <v>5.5</v>
      </c>
      <c r="K6" t="str">
        <f>INDEX('Overall 6x6'!$K$2:$K$1169,MATCH('Hitters 6x6'!A6,'Overall 6x6'!$A$2:$A$1169,0))</f>
        <v>x</v>
      </c>
    </row>
    <row r="7" spans="1:12" hidden="1" x14ac:dyDescent="0.25">
      <c r="A7" t="s">
        <v>25</v>
      </c>
      <c r="B7" t="s">
        <v>26</v>
      </c>
      <c r="C7" t="s">
        <v>17</v>
      </c>
      <c r="D7">
        <v>7.9</v>
      </c>
      <c r="E7">
        <v>5.3</v>
      </c>
      <c r="F7">
        <v>10.25</v>
      </c>
      <c r="G7">
        <v>8</v>
      </c>
      <c r="H7">
        <v>1</v>
      </c>
      <c r="I7">
        <v>0.79</v>
      </c>
      <c r="J7">
        <f>INDEX('Overall 6x6'!$J$2:$J$1169,MATCH('Hitters 6x6'!A7,'Overall 6x6'!$A$2:$A$1169,0))</f>
        <v>10.5</v>
      </c>
      <c r="K7" t="str">
        <f>INDEX('Overall 6x6'!$K$2:$K$1169,MATCH('Hitters 6x6'!A7,'Overall 6x6'!$A$2:$A$1169,0))</f>
        <v>x</v>
      </c>
    </row>
    <row r="8" spans="1:12" hidden="1" x14ac:dyDescent="0.25">
      <c r="A8" t="s">
        <v>27</v>
      </c>
      <c r="B8" t="s">
        <v>28</v>
      </c>
      <c r="C8" t="s">
        <v>29</v>
      </c>
      <c r="D8">
        <v>8.1999999999999993</v>
      </c>
      <c r="E8">
        <v>4</v>
      </c>
      <c r="F8">
        <v>9.7100000000000009</v>
      </c>
      <c r="G8">
        <v>33</v>
      </c>
      <c r="H8">
        <v>7</v>
      </c>
      <c r="I8">
        <v>0.73</v>
      </c>
      <c r="J8">
        <f>INDEX('Overall 6x6'!$J$2:$J$1169,MATCH('Hitters 6x6'!A8,'Overall 6x6'!$A$2:$A$1169,0))</f>
        <v>4</v>
      </c>
      <c r="K8" t="str">
        <f>INDEX('Overall 6x6'!$K$2:$K$1169,MATCH('Hitters 6x6'!A8,'Overall 6x6'!$A$2:$A$1169,0))</f>
        <v>x</v>
      </c>
    </row>
    <row r="9" spans="1:12" hidden="1" x14ac:dyDescent="0.25">
      <c r="A9" t="s">
        <v>34</v>
      </c>
      <c r="B9" t="s">
        <v>35</v>
      </c>
      <c r="C9" t="s">
        <v>17</v>
      </c>
      <c r="D9">
        <v>12</v>
      </c>
      <c r="E9">
        <v>4.5999999999999996</v>
      </c>
      <c r="F9">
        <v>9.52</v>
      </c>
      <c r="G9">
        <v>17</v>
      </c>
      <c r="H9">
        <v>14</v>
      </c>
      <c r="I9">
        <v>0.71</v>
      </c>
      <c r="J9">
        <f>INDEX('Overall 6x6'!$J$2:$J$1169,MATCH('Hitters 6x6'!A9,'Overall 6x6'!$A$2:$A$1169,0))</f>
        <v>10.5</v>
      </c>
      <c r="K9" t="str">
        <f>INDEX('Overall 6x6'!$K$2:$K$1169,MATCH('Hitters 6x6'!A9,'Overall 6x6'!$A$2:$A$1169,0))</f>
        <v>x</v>
      </c>
    </row>
    <row r="10" spans="1:12" hidden="1" x14ac:dyDescent="0.25">
      <c r="A10" t="s">
        <v>36</v>
      </c>
      <c r="B10" t="s">
        <v>28</v>
      </c>
      <c r="C10" t="s">
        <v>17</v>
      </c>
      <c r="D10">
        <v>12.6</v>
      </c>
      <c r="E10">
        <v>6.6</v>
      </c>
      <c r="F10">
        <v>8.9700000000000006</v>
      </c>
      <c r="G10">
        <v>2</v>
      </c>
      <c r="H10">
        <v>27</v>
      </c>
      <c r="I10">
        <v>0.94</v>
      </c>
      <c r="J10">
        <f>INDEX('Overall 6x6'!$J$2:$J$1169,MATCH('Hitters 6x6'!A10,'Overall 6x6'!$A$2:$A$1169,0))</f>
        <v>12</v>
      </c>
      <c r="K10" t="str">
        <f>INDEX('Overall 6x6'!$K$2:$K$1169,MATCH('Hitters 6x6'!A10,'Overall 6x6'!$A$2:$A$1169,0))</f>
        <v>x</v>
      </c>
    </row>
    <row r="11" spans="1:12" hidden="1" x14ac:dyDescent="0.25">
      <c r="A11" t="s">
        <v>37</v>
      </c>
      <c r="B11" t="s">
        <v>38</v>
      </c>
      <c r="C11" t="s">
        <v>14</v>
      </c>
      <c r="D11">
        <v>13.3</v>
      </c>
      <c r="E11">
        <v>4.8</v>
      </c>
      <c r="F11">
        <v>9.68</v>
      </c>
      <c r="G11">
        <v>11</v>
      </c>
      <c r="H11">
        <v>10</v>
      </c>
      <c r="I11">
        <v>0.84</v>
      </c>
      <c r="J11">
        <f>INDEX('Overall 6x6'!$J$2:$J$1169,MATCH('Hitters 6x6'!A11,'Overall 6x6'!$A$2:$A$1169,0))</f>
        <v>11.5</v>
      </c>
      <c r="K11" t="str">
        <f>INDEX('Overall 6x6'!$K$2:$K$1169,MATCH('Hitters 6x6'!A11,'Overall 6x6'!$A$2:$A$1169,0))</f>
        <v>x</v>
      </c>
    </row>
    <row r="12" spans="1:12" hidden="1" x14ac:dyDescent="0.25">
      <c r="A12" t="s">
        <v>32</v>
      </c>
      <c r="B12" t="s">
        <v>33</v>
      </c>
      <c r="C12" t="s">
        <v>17</v>
      </c>
      <c r="D12">
        <v>14.2</v>
      </c>
      <c r="E12">
        <v>5.0999999999999996</v>
      </c>
      <c r="F12">
        <v>8.8000000000000007</v>
      </c>
      <c r="G12">
        <v>10</v>
      </c>
      <c r="H12">
        <v>30</v>
      </c>
      <c r="I12">
        <v>0.75</v>
      </c>
      <c r="J12">
        <f>INDEX('Overall 6x6'!$J$2:$J$1169,MATCH('Hitters 6x6'!A12,'Overall 6x6'!$A$2:$A$1169,0))</f>
        <v>2</v>
      </c>
      <c r="K12" t="str">
        <f>INDEX('Overall 6x6'!$K$2:$K$1169,MATCH('Hitters 6x6'!A12,'Overall 6x6'!$A$2:$A$1169,0))</f>
        <v>x</v>
      </c>
    </row>
    <row r="13" spans="1:12" hidden="1" x14ac:dyDescent="0.25">
      <c r="A13" t="s">
        <v>39</v>
      </c>
      <c r="B13" t="s">
        <v>10</v>
      </c>
      <c r="C13" t="s">
        <v>17</v>
      </c>
      <c r="D13">
        <v>14.7</v>
      </c>
      <c r="E13">
        <v>5.8</v>
      </c>
      <c r="F13">
        <v>9.1999999999999993</v>
      </c>
      <c r="G13">
        <v>4</v>
      </c>
      <c r="H13">
        <v>16</v>
      </c>
      <c r="I13">
        <v>0.88</v>
      </c>
      <c r="J13">
        <f>INDEX('Overall 6x6'!$J$2:$J$1169,MATCH('Hitters 6x6'!A13,'Overall 6x6'!$A$2:$A$1169,0))</f>
        <v>20</v>
      </c>
      <c r="K13" t="str">
        <f>INDEX('Overall 6x6'!$K$2:$K$1169,MATCH('Hitters 6x6'!A13,'Overall 6x6'!$A$2:$A$1169,0))</f>
        <v>x</v>
      </c>
    </row>
    <row r="14" spans="1:12" hidden="1" x14ac:dyDescent="0.25">
      <c r="A14" t="s">
        <v>40</v>
      </c>
      <c r="B14" t="s">
        <v>41</v>
      </c>
      <c r="C14" t="s">
        <v>17</v>
      </c>
      <c r="D14">
        <v>15.4</v>
      </c>
      <c r="E14">
        <v>4.5999999999999996</v>
      </c>
      <c r="F14">
        <v>9.56</v>
      </c>
      <c r="G14">
        <v>18</v>
      </c>
      <c r="H14">
        <v>13</v>
      </c>
      <c r="I14">
        <v>0.85</v>
      </c>
      <c r="J14">
        <f>INDEX('Overall 6x6'!$J$2:$J$1169,MATCH('Hitters 6x6'!A14,'Overall 6x6'!$A$2:$A$1169,0))</f>
        <v>13</v>
      </c>
      <c r="K14" t="str">
        <f>INDEX('Overall 6x6'!$K$2:$K$1169,MATCH('Hitters 6x6'!A14,'Overall 6x6'!$A$2:$A$1169,0))</f>
        <v>x</v>
      </c>
    </row>
    <row r="15" spans="1:12" hidden="1" x14ac:dyDescent="0.25">
      <c r="A15" t="s">
        <v>44</v>
      </c>
      <c r="B15" t="s">
        <v>33</v>
      </c>
      <c r="C15" t="s">
        <v>45</v>
      </c>
      <c r="D15">
        <v>17.5</v>
      </c>
      <c r="E15">
        <v>4.0999999999999996</v>
      </c>
      <c r="F15">
        <v>9.11</v>
      </c>
      <c r="G15">
        <v>32</v>
      </c>
      <c r="H15">
        <v>21</v>
      </c>
      <c r="I15">
        <v>0.88</v>
      </c>
      <c r="J15">
        <f>INDEX('Overall 6x6'!$J$2:$J$1169,MATCH('Hitters 6x6'!A15,'Overall 6x6'!$A$2:$A$1169,0))</f>
        <v>16.5</v>
      </c>
      <c r="K15" t="str">
        <f>INDEX('Overall 6x6'!$K$2:$K$1169,MATCH('Hitters 6x6'!A15,'Overall 6x6'!$A$2:$A$1169,0))</f>
        <v>x</v>
      </c>
    </row>
    <row r="16" spans="1:12" hidden="1" x14ac:dyDescent="0.25">
      <c r="A16" t="s">
        <v>47</v>
      </c>
      <c r="B16" t="s">
        <v>10</v>
      </c>
      <c r="C16" t="s">
        <v>48</v>
      </c>
      <c r="D16">
        <v>17.899999999999999</v>
      </c>
      <c r="E16">
        <v>5.0999999999999996</v>
      </c>
      <c r="F16">
        <v>9.69</v>
      </c>
      <c r="G16">
        <v>9</v>
      </c>
      <c r="H16">
        <v>9</v>
      </c>
      <c r="I16">
        <v>0.86</v>
      </c>
      <c r="J16">
        <f>INDEX('Overall 6x6'!$J$2:$J$1169,MATCH('Hitters 6x6'!A16,'Overall 6x6'!$A$2:$A$1169,0))</f>
        <v>24</v>
      </c>
      <c r="K16" t="str">
        <f>INDEX('Overall 6x6'!$K$2:$K$1169,MATCH('Hitters 6x6'!A16,'Overall 6x6'!$A$2:$A$1169,0))</f>
        <v>x</v>
      </c>
    </row>
    <row r="17" spans="1:11" hidden="1" x14ac:dyDescent="0.25">
      <c r="A17" t="s">
        <v>51</v>
      </c>
      <c r="B17" t="s">
        <v>52</v>
      </c>
      <c r="C17" t="s">
        <v>14</v>
      </c>
      <c r="D17">
        <v>22.6</v>
      </c>
      <c r="E17">
        <v>4.5999999999999996</v>
      </c>
      <c r="F17">
        <v>9.01</v>
      </c>
      <c r="G17">
        <v>19</v>
      </c>
      <c r="H17">
        <v>23</v>
      </c>
      <c r="I17">
        <v>0.79</v>
      </c>
      <c r="J17">
        <f>INDEX('Overall 6x6'!$J$2:$J$1169,MATCH('Hitters 6x6'!A17,'Overall 6x6'!$A$2:$A$1169,0))</f>
        <v>25</v>
      </c>
      <c r="K17" t="str">
        <f>INDEX('Overall 6x6'!$K$2:$K$1169,MATCH('Hitters 6x6'!A17,'Overall 6x6'!$A$2:$A$1169,0))</f>
        <v>x</v>
      </c>
    </row>
    <row r="18" spans="1:11" hidden="1" x14ac:dyDescent="0.25">
      <c r="A18" t="s">
        <v>53</v>
      </c>
      <c r="B18" t="s">
        <v>35</v>
      </c>
      <c r="C18" t="s">
        <v>29</v>
      </c>
      <c r="D18">
        <v>24.7</v>
      </c>
      <c r="E18">
        <v>4.2</v>
      </c>
      <c r="F18">
        <v>8.6199999999999992</v>
      </c>
      <c r="G18">
        <v>30</v>
      </c>
      <c r="H18">
        <v>34</v>
      </c>
      <c r="I18">
        <v>0.86</v>
      </c>
      <c r="J18">
        <f>INDEX('Overall 6x6'!$J$2:$J$1169,MATCH('Hitters 6x6'!A18,'Overall 6x6'!$A$2:$A$1169,0))</f>
        <v>16.5</v>
      </c>
      <c r="K18" t="str">
        <f>INDEX('Overall 6x6'!$K$2:$K$1169,MATCH('Hitters 6x6'!A18,'Overall 6x6'!$A$2:$A$1169,0))</f>
        <v>x</v>
      </c>
    </row>
    <row r="19" spans="1:11" hidden="1" x14ac:dyDescent="0.25">
      <c r="A19" t="s">
        <v>54</v>
      </c>
      <c r="B19" t="s">
        <v>19</v>
      </c>
      <c r="C19" t="s">
        <v>17</v>
      </c>
      <c r="D19">
        <v>27.1</v>
      </c>
      <c r="E19">
        <v>2.2000000000000002</v>
      </c>
      <c r="F19">
        <v>9.48</v>
      </c>
      <c r="G19">
        <v>106</v>
      </c>
      <c r="H19">
        <v>15</v>
      </c>
      <c r="I19">
        <v>0.4</v>
      </c>
      <c r="J19">
        <f>INDEX('Overall 6x6'!$J$2:$J$1169,MATCH('Hitters 6x6'!A19,'Overall 6x6'!$A$2:$A$1169,0))</f>
        <v>54</v>
      </c>
      <c r="K19" t="str">
        <f>INDEX('Overall 6x6'!$K$2:$K$1169,MATCH('Hitters 6x6'!A19,'Overall 6x6'!$A$2:$A$1169,0))</f>
        <v>x</v>
      </c>
    </row>
    <row r="20" spans="1:11" hidden="1" x14ac:dyDescent="0.25">
      <c r="A20" t="s">
        <v>57</v>
      </c>
      <c r="B20" t="s">
        <v>41</v>
      </c>
      <c r="C20" t="s">
        <v>11</v>
      </c>
      <c r="D20">
        <v>30.1</v>
      </c>
      <c r="E20">
        <v>3.2</v>
      </c>
      <c r="F20">
        <v>8.8800000000000008</v>
      </c>
      <c r="G20">
        <v>54</v>
      </c>
      <c r="H20">
        <v>29</v>
      </c>
      <c r="I20">
        <v>0.57999999999999996</v>
      </c>
      <c r="J20">
        <f>INDEX('Overall 6x6'!$J$2:$J$1169,MATCH('Hitters 6x6'!A20,'Overall 6x6'!$A$2:$A$1169,0))</f>
        <v>36.5</v>
      </c>
      <c r="K20" t="str">
        <f>INDEX('Overall 6x6'!$K$2:$K$1169,MATCH('Hitters 6x6'!A20,'Overall 6x6'!$A$2:$A$1169,0))</f>
        <v>x</v>
      </c>
    </row>
    <row r="21" spans="1:11" hidden="1" x14ac:dyDescent="0.25">
      <c r="A21" t="s">
        <v>64</v>
      </c>
      <c r="B21" t="s">
        <v>43</v>
      </c>
      <c r="C21" t="s">
        <v>17</v>
      </c>
      <c r="D21">
        <v>30.8</v>
      </c>
      <c r="E21">
        <v>2.7</v>
      </c>
      <c r="F21">
        <v>8.2799999999999994</v>
      </c>
      <c r="G21">
        <v>72</v>
      </c>
      <c r="H21">
        <v>40</v>
      </c>
      <c r="I21">
        <v>0.5</v>
      </c>
      <c r="J21">
        <f>INDEX('Overall 6x6'!$J$2:$J$1169,MATCH('Hitters 6x6'!A21,'Overall 6x6'!$A$2:$A$1169,0))</f>
        <v>43</v>
      </c>
      <c r="K21" t="str">
        <f>INDEX('Overall 6x6'!$K$2:$K$1169,MATCH('Hitters 6x6'!A21,'Overall 6x6'!$A$2:$A$1169,0))</f>
        <v>x</v>
      </c>
    </row>
    <row r="22" spans="1:11" hidden="1" x14ac:dyDescent="0.25">
      <c r="A22" t="s">
        <v>60</v>
      </c>
      <c r="B22" t="s">
        <v>61</v>
      </c>
      <c r="C22" t="s">
        <v>62</v>
      </c>
      <c r="D22">
        <v>32.5</v>
      </c>
      <c r="E22">
        <v>3.7</v>
      </c>
      <c r="F22">
        <v>8.18</v>
      </c>
      <c r="G22">
        <v>41</v>
      </c>
      <c r="H22">
        <v>43</v>
      </c>
      <c r="I22">
        <v>0.82</v>
      </c>
      <c r="J22">
        <f>INDEX('Overall 6x6'!$J$2:$J$1169,MATCH('Hitters 6x6'!A22,'Overall 6x6'!$A$2:$A$1169,0))</f>
        <v>111.5</v>
      </c>
      <c r="K22" t="str">
        <f>INDEX('Overall 6x6'!$K$2:$K$1169,MATCH('Hitters 6x6'!A22,'Overall 6x6'!$A$2:$A$1169,0))</f>
        <v>x</v>
      </c>
    </row>
    <row r="23" spans="1:11" hidden="1" x14ac:dyDescent="0.25">
      <c r="A23" t="s">
        <v>70</v>
      </c>
      <c r="B23" t="s">
        <v>38</v>
      </c>
      <c r="C23" t="s">
        <v>11</v>
      </c>
      <c r="D23">
        <v>33.1</v>
      </c>
      <c r="E23">
        <v>4.3</v>
      </c>
      <c r="F23">
        <v>8.66</v>
      </c>
      <c r="G23">
        <v>27</v>
      </c>
      <c r="H23">
        <v>32</v>
      </c>
      <c r="I23">
        <v>0.68</v>
      </c>
      <c r="J23">
        <f>INDEX('Overall 6x6'!$J$2:$J$1169,MATCH('Hitters 6x6'!A23,'Overall 6x6'!$A$2:$A$1169,0))</f>
        <v>39.5</v>
      </c>
      <c r="K23" t="str">
        <f>INDEX('Overall 6x6'!$K$2:$K$1169,MATCH('Hitters 6x6'!A23,'Overall 6x6'!$A$2:$A$1169,0))</f>
        <v>x</v>
      </c>
    </row>
    <row r="24" spans="1:11" hidden="1" x14ac:dyDescent="0.25">
      <c r="A24" t="s">
        <v>65</v>
      </c>
      <c r="B24" t="s">
        <v>61</v>
      </c>
      <c r="C24" t="s">
        <v>66</v>
      </c>
      <c r="D24">
        <v>33.6</v>
      </c>
      <c r="E24">
        <v>2.2999999999999998</v>
      </c>
      <c r="F24">
        <v>7.07</v>
      </c>
      <c r="G24">
        <v>99</v>
      </c>
      <c r="H24">
        <v>74</v>
      </c>
      <c r="I24">
        <v>0.42</v>
      </c>
      <c r="J24">
        <f>INDEX('Overall 6x6'!$J$2:$J$1169,MATCH('Hitters 6x6'!A24,'Overall 6x6'!$A$2:$A$1169,0))</f>
        <v>91</v>
      </c>
      <c r="K24" t="str">
        <f>INDEX('Overall 6x6'!$K$2:$K$1169,MATCH('Hitters 6x6'!A24,'Overall 6x6'!$A$2:$A$1169,0))</f>
        <v>x</v>
      </c>
    </row>
    <row r="25" spans="1:11" hidden="1" x14ac:dyDescent="0.25">
      <c r="A25" t="s">
        <v>67</v>
      </c>
      <c r="B25" t="s">
        <v>68</v>
      </c>
      <c r="C25" t="s">
        <v>17</v>
      </c>
      <c r="D25">
        <v>34.4</v>
      </c>
      <c r="E25">
        <v>3.2</v>
      </c>
      <c r="F25">
        <v>9.15</v>
      </c>
      <c r="G25">
        <v>51</v>
      </c>
      <c r="H25">
        <v>18</v>
      </c>
      <c r="I25">
        <v>0.66</v>
      </c>
      <c r="J25">
        <f>INDEX('Overall 6x6'!$J$2:$J$1169,MATCH('Hitters 6x6'!A25,'Overall 6x6'!$A$2:$A$1169,0))</f>
        <v>48</v>
      </c>
      <c r="K25" t="str">
        <f>INDEX('Overall 6x6'!$K$2:$K$1169,MATCH('Hitters 6x6'!A25,'Overall 6x6'!$A$2:$A$1169,0))</f>
        <v>x</v>
      </c>
    </row>
    <row r="26" spans="1:11" hidden="1" x14ac:dyDescent="0.25">
      <c r="A26" t="s">
        <v>72</v>
      </c>
      <c r="B26" t="s">
        <v>33</v>
      </c>
      <c r="C26" t="s">
        <v>48</v>
      </c>
      <c r="D26">
        <v>34.9</v>
      </c>
      <c r="E26">
        <v>4.3</v>
      </c>
      <c r="F26">
        <v>9.1199999999999992</v>
      </c>
      <c r="G26">
        <v>26</v>
      </c>
      <c r="H26">
        <v>20</v>
      </c>
      <c r="I26">
        <v>0.81</v>
      </c>
      <c r="J26">
        <f>INDEX('Overall 6x6'!$J$2:$J$1169,MATCH('Hitters 6x6'!A26,'Overall 6x6'!$A$2:$A$1169,0))</f>
        <v>24.5</v>
      </c>
      <c r="K26" t="str">
        <f>INDEX('Overall 6x6'!$K$2:$K$1169,MATCH('Hitters 6x6'!A26,'Overall 6x6'!$A$2:$A$1169,0))</f>
        <v>x</v>
      </c>
    </row>
    <row r="27" spans="1:11" hidden="1" x14ac:dyDescent="0.25">
      <c r="A27" t="s">
        <v>71</v>
      </c>
      <c r="B27" t="s">
        <v>23</v>
      </c>
      <c r="C27" t="s">
        <v>17</v>
      </c>
      <c r="D27">
        <v>35.4</v>
      </c>
      <c r="E27">
        <v>5.3</v>
      </c>
      <c r="F27">
        <v>9.1300000000000008</v>
      </c>
      <c r="G27">
        <v>7</v>
      </c>
      <c r="H27">
        <v>19</v>
      </c>
      <c r="I27">
        <v>0.84</v>
      </c>
      <c r="J27">
        <f>INDEX('Overall 6x6'!$J$2:$J$1169,MATCH('Hitters 6x6'!A27,'Overall 6x6'!$A$2:$A$1169,0))</f>
        <v>32.5</v>
      </c>
      <c r="K27" t="str">
        <f>INDEX('Overall 6x6'!$K$2:$K$1169,MATCH('Hitters 6x6'!A27,'Overall 6x6'!$A$2:$A$1169,0))</f>
        <v>x</v>
      </c>
    </row>
    <row r="28" spans="1:11" hidden="1" x14ac:dyDescent="0.25">
      <c r="A28" t="s">
        <v>80</v>
      </c>
      <c r="B28" t="s">
        <v>81</v>
      </c>
      <c r="C28" t="s">
        <v>17</v>
      </c>
      <c r="D28">
        <v>39</v>
      </c>
      <c r="E28">
        <v>4.5999999999999996</v>
      </c>
      <c r="F28">
        <v>8.6300000000000008</v>
      </c>
      <c r="G28">
        <v>16</v>
      </c>
      <c r="H28">
        <v>33</v>
      </c>
      <c r="I28">
        <v>0.81</v>
      </c>
      <c r="J28">
        <f>INDEX('Overall 6x6'!$J$2:$J$1169,MATCH('Hitters 6x6'!A28,'Overall 6x6'!$A$2:$A$1169,0))</f>
        <v>48</v>
      </c>
      <c r="K28" t="str">
        <f>INDEX('Overall 6x6'!$K$2:$K$1169,MATCH('Hitters 6x6'!A28,'Overall 6x6'!$A$2:$A$1169,0))</f>
        <v>x</v>
      </c>
    </row>
    <row r="29" spans="1:11" hidden="1" x14ac:dyDescent="0.25">
      <c r="A29" t="s">
        <v>73</v>
      </c>
      <c r="B29" t="s">
        <v>74</v>
      </c>
      <c r="C29" t="s">
        <v>21</v>
      </c>
      <c r="D29">
        <v>40.299999999999997</v>
      </c>
      <c r="E29">
        <v>4.7</v>
      </c>
      <c r="F29">
        <v>10.24</v>
      </c>
      <c r="G29">
        <v>14</v>
      </c>
      <c r="H29">
        <v>2</v>
      </c>
      <c r="I29">
        <v>0.85</v>
      </c>
      <c r="J29">
        <f>INDEX('Overall 6x6'!$J$2:$J$1169,MATCH('Hitters 6x6'!A29,'Overall 6x6'!$A$2:$A$1169,0))</f>
        <v>41.5</v>
      </c>
      <c r="K29" t="str">
        <f>INDEX('Overall 6x6'!$K$2:$K$1169,MATCH('Hitters 6x6'!A29,'Overall 6x6'!$A$2:$A$1169,0))</f>
        <v>x</v>
      </c>
    </row>
    <row r="30" spans="1:11" hidden="1" x14ac:dyDescent="0.25">
      <c r="A30" t="s">
        <v>82</v>
      </c>
      <c r="B30" t="s">
        <v>38</v>
      </c>
      <c r="C30" t="s">
        <v>11</v>
      </c>
      <c r="D30">
        <v>45.8</v>
      </c>
      <c r="E30">
        <v>4.5</v>
      </c>
      <c r="F30">
        <v>8.73</v>
      </c>
      <c r="G30">
        <v>22</v>
      </c>
      <c r="H30">
        <v>31</v>
      </c>
      <c r="I30">
        <v>0.82</v>
      </c>
      <c r="J30">
        <f>INDEX('Overall 6x6'!$J$2:$J$1169,MATCH('Hitters 6x6'!A30,'Overall 6x6'!$A$2:$A$1169,0))</f>
        <v>22</v>
      </c>
      <c r="K30" t="str">
        <f>INDEX('Overall 6x6'!$K$2:$K$1169,MATCH('Hitters 6x6'!A30,'Overall 6x6'!$A$2:$A$1169,0))</f>
        <v>x</v>
      </c>
    </row>
    <row r="31" spans="1:11" hidden="1" x14ac:dyDescent="0.25">
      <c r="A31" t="s">
        <v>79</v>
      </c>
      <c r="B31" t="s">
        <v>43</v>
      </c>
      <c r="C31" t="s">
        <v>48</v>
      </c>
      <c r="D31">
        <v>46.3</v>
      </c>
      <c r="E31">
        <v>3.5</v>
      </c>
      <c r="F31">
        <v>9.02</v>
      </c>
      <c r="G31">
        <v>44</v>
      </c>
      <c r="H31">
        <v>22</v>
      </c>
      <c r="I31">
        <v>0.76</v>
      </c>
      <c r="J31">
        <f>INDEX('Overall 6x6'!$J$2:$J$1169,MATCH('Hitters 6x6'!A31,'Overall 6x6'!$A$2:$A$1169,0))</f>
        <v>38</v>
      </c>
      <c r="K31" t="str">
        <f>INDEX('Overall 6x6'!$K$2:$K$1169,MATCH('Hitters 6x6'!A31,'Overall 6x6'!$A$2:$A$1169,0))</f>
        <v>x</v>
      </c>
    </row>
    <row r="32" spans="1:11" hidden="1" x14ac:dyDescent="0.25">
      <c r="A32" t="s">
        <v>86</v>
      </c>
      <c r="B32" t="s">
        <v>84</v>
      </c>
      <c r="C32" t="s">
        <v>48</v>
      </c>
      <c r="D32">
        <v>47.6</v>
      </c>
      <c r="E32">
        <v>3.5</v>
      </c>
      <c r="F32">
        <v>9.8800000000000008</v>
      </c>
      <c r="G32">
        <v>43</v>
      </c>
      <c r="H32">
        <v>5</v>
      </c>
      <c r="I32">
        <v>0.72</v>
      </c>
      <c r="J32">
        <f>INDEX('Overall 6x6'!$J$2:$J$1169,MATCH('Hitters 6x6'!A32,'Overall 6x6'!$A$2:$A$1169,0))</f>
        <v>65</v>
      </c>
      <c r="K32" t="str">
        <f>INDEX('Overall 6x6'!$K$2:$K$1169,MATCH('Hitters 6x6'!A32,'Overall 6x6'!$A$2:$A$1169,0))</f>
        <v>x</v>
      </c>
    </row>
    <row r="33" spans="1:11" hidden="1" x14ac:dyDescent="0.25">
      <c r="A33" t="s">
        <v>83</v>
      </c>
      <c r="B33" t="s">
        <v>84</v>
      </c>
      <c r="C33" t="s">
        <v>17</v>
      </c>
      <c r="D33">
        <v>48</v>
      </c>
      <c r="E33">
        <v>2.9</v>
      </c>
      <c r="F33">
        <v>8.98</v>
      </c>
      <c r="G33">
        <v>65</v>
      </c>
      <c r="H33">
        <v>26</v>
      </c>
      <c r="I33">
        <v>0.64</v>
      </c>
      <c r="J33">
        <f>INDEX('Overall 6x6'!$J$2:$J$1169,MATCH('Hitters 6x6'!A33,'Overall 6x6'!$A$2:$A$1169,0))</f>
        <v>49.5</v>
      </c>
      <c r="K33" t="str">
        <f>INDEX('Overall 6x6'!$K$2:$K$1169,MATCH('Hitters 6x6'!A33,'Overall 6x6'!$A$2:$A$1169,0))</f>
        <v>x</v>
      </c>
    </row>
    <row r="34" spans="1:11" hidden="1" x14ac:dyDescent="0.25">
      <c r="A34" t="s">
        <v>90</v>
      </c>
      <c r="B34" t="s">
        <v>26</v>
      </c>
      <c r="C34" t="s">
        <v>62</v>
      </c>
      <c r="D34">
        <v>50.8</v>
      </c>
      <c r="E34">
        <v>3.8</v>
      </c>
      <c r="F34">
        <v>7.26</v>
      </c>
      <c r="G34">
        <v>35</v>
      </c>
      <c r="H34">
        <v>71</v>
      </c>
      <c r="I34">
        <v>0.86</v>
      </c>
      <c r="J34">
        <f>INDEX('Overall 6x6'!$J$2:$J$1169,MATCH('Hitters 6x6'!A34,'Overall 6x6'!$A$2:$A$1169,0))</f>
        <v>104</v>
      </c>
      <c r="K34" t="str">
        <f>INDEX('Overall 6x6'!$K$2:$K$1169,MATCH('Hitters 6x6'!A34,'Overall 6x6'!$A$2:$A$1169,0))</f>
        <v>x</v>
      </c>
    </row>
    <row r="35" spans="1:11" hidden="1" x14ac:dyDescent="0.25">
      <c r="A35" t="s">
        <v>94</v>
      </c>
      <c r="B35" t="s">
        <v>43</v>
      </c>
      <c r="C35" t="s">
        <v>11</v>
      </c>
      <c r="D35">
        <v>52.9</v>
      </c>
      <c r="E35">
        <v>4.2</v>
      </c>
      <c r="F35">
        <v>7.32</v>
      </c>
      <c r="G35">
        <v>29</v>
      </c>
      <c r="H35">
        <v>68</v>
      </c>
      <c r="I35">
        <v>0.72</v>
      </c>
      <c r="J35">
        <f>INDEX('Overall 6x6'!$J$2:$J$1169,MATCH('Hitters 6x6'!A35,'Overall 6x6'!$A$2:$A$1169,0))</f>
        <v>38.5</v>
      </c>
      <c r="K35" t="str">
        <f>INDEX('Overall 6x6'!$K$2:$K$1169,MATCH('Hitters 6x6'!A35,'Overall 6x6'!$A$2:$A$1169,0))</f>
        <v>x</v>
      </c>
    </row>
    <row r="36" spans="1:11" hidden="1" x14ac:dyDescent="0.25">
      <c r="A36" t="s">
        <v>91</v>
      </c>
      <c r="B36" t="s">
        <v>33</v>
      </c>
      <c r="C36" t="s">
        <v>14</v>
      </c>
      <c r="D36">
        <v>53.1</v>
      </c>
      <c r="E36">
        <v>3.1</v>
      </c>
      <c r="F36">
        <v>8.52</v>
      </c>
      <c r="G36">
        <v>55</v>
      </c>
      <c r="H36">
        <v>38</v>
      </c>
      <c r="I36">
        <v>0.46</v>
      </c>
      <c r="J36">
        <f>INDEX('Overall 6x6'!$J$2:$J$1169,MATCH('Hitters 6x6'!A36,'Overall 6x6'!$A$2:$A$1169,0))</f>
        <v>40</v>
      </c>
      <c r="K36" t="str">
        <f>INDEX('Overall 6x6'!$K$2:$K$1169,MATCH('Hitters 6x6'!A36,'Overall 6x6'!$A$2:$A$1169,0))</f>
        <v>x</v>
      </c>
    </row>
    <row r="37" spans="1:11" hidden="1" x14ac:dyDescent="0.25">
      <c r="A37" t="s">
        <v>93</v>
      </c>
      <c r="B37" t="s">
        <v>10</v>
      </c>
      <c r="C37" t="s">
        <v>62</v>
      </c>
      <c r="D37">
        <v>54.4</v>
      </c>
      <c r="E37">
        <v>4.7</v>
      </c>
      <c r="F37">
        <v>6.97</v>
      </c>
      <c r="G37">
        <v>15</v>
      </c>
      <c r="H37">
        <v>78</v>
      </c>
      <c r="I37">
        <v>0.95</v>
      </c>
      <c r="J37">
        <f>INDEX('Overall 6x6'!$J$2:$J$1169,MATCH('Hitters 6x6'!A37,'Overall 6x6'!$A$2:$A$1169,0))</f>
        <v>83.5</v>
      </c>
      <c r="K37" t="str">
        <f>INDEX('Overall 6x6'!$K$2:$K$1169,MATCH('Hitters 6x6'!A37,'Overall 6x6'!$A$2:$A$1169,0))</f>
        <v>x</v>
      </c>
    </row>
    <row r="38" spans="1:11" hidden="1" x14ac:dyDescent="0.25">
      <c r="A38" t="s">
        <v>100</v>
      </c>
      <c r="B38" t="s">
        <v>26</v>
      </c>
      <c r="C38" t="s">
        <v>17</v>
      </c>
      <c r="D38">
        <v>56.5</v>
      </c>
      <c r="E38">
        <v>2.4</v>
      </c>
      <c r="F38">
        <v>9.57</v>
      </c>
      <c r="G38">
        <v>87</v>
      </c>
      <c r="H38">
        <v>12</v>
      </c>
      <c r="I38">
        <v>0.48</v>
      </c>
      <c r="J38">
        <f>INDEX('Overall 6x6'!$J$2:$J$1169,MATCH('Hitters 6x6'!A38,'Overall 6x6'!$A$2:$A$1169,0))</f>
        <v>52</v>
      </c>
      <c r="K38" t="str">
        <f>INDEX('Overall 6x6'!$K$2:$K$1169,MATCH('Hitters 6x6'!A38,'Overall 6x6'!$A$2:$A$1169,0))</f>
        <v>x</v>
      </c>
    </row>
    <row r="39" spans="1:11" hidden="1" x14ac:dyDescent="0.25">
      <c r="A39" t="s">
        <v>97</v>
      </c>
      <c r="B39" t="s">
        <v>19</v>
      </c>
      <c r="C39" t="s">
        <v>17</v>
      </c>
      <c r="D39">
        <v>56.7</v>
      </c>
      <c r="E39">
        <v>4.0999999999999996</v>
      </c>
      <c r="F39">
        <v>8.89</v>
      </c>
      <c r="G39">
        <v>31</v>
      </c>
      <c r="H39">
        <v>28</v>
      </c>
      <c r="I39">
        <v>0.67</v>
      </c>
      <c r="J39">
        <f>INDEX('Overall 6x6'!$J$2:$J$1169,MATCH('Hitters 6x6'!A39,'Overall 6x6'!$A$2:$A$1169,0))</f>
        <v>83</v>
      </c>
      <c r="K39" t="str">
        <f>INDEX('Overall 6x6'!$K$2:$K$1169,MATCH('Hitters 6x6'!A39,'Overall 6x6'!$A$2:$A$1169,0))</f>
        <v>x</v>
      </c>
    </row>
    <row r="40" spans="1:11" hidden="1" x14ac:dyDescent="0.25">
      <c r="A40" t="s">
        <v>96</v>
      </c>
      <c r="B40" t="s">
        <v>61</v>
      </c>
      <c r="C40" t="s">
        <v>11</v>
      </c>
      <c r="D40">
        <v>58.1</v>
      </c>
      <c r="E40">
        <v>2</v>
      </c>
      <c r="F40">
        <v>5.9</v>
      </c>
      <c r="G40">
        <v>116</v>
      </c>
      <c r="H40">
        <v>122</v>
      </c>
      <c r="I40">
        <v>0.33</v>
      </c>
      <c r="J40">
        <f>INDEX('Overall 6x6'!$J$2:$J$1169,MATCH('Hitters 6x6'!A40,'Overall 6x6'!$A$2:$A$1169,0))</f>
        <v>127</v>
      </c>
      <c r="K40" t="str">
        <f>INDEX('Overall 6x6'!$K$2:$K$1169,MATCH('Hitters 6x6'!A40,'Overall 6x6'!$A$2:$A$1169,0))</f>
        <v>x</v>
      </c>
    </row>
    <row r="41" spans="1:11" hidden="1" x14ac:dyDescent="0.25">
      <c r="A41" t="s">
        <v>98</v>
      </c>
      <c r="B41" t="s">
        <v>99</v>
      </c>
      <c r="C41" t="s">
        <v>11</v>
      </c>
      <c r="D41">
        <v>58.9</v>
      </c>
      <c r="E41">
        <v>4.5</v>
      </c>
      <c r="F41">
        <v>7.84</v>
      </c>
      <c r="G41">
        <v>21</v>
      </c>
      <c r="H41">
        <v>55</v>
      </c>
      <c r="I41">
        <v>0.78</v>
      </c>
      <c r="J41">
        <f>INDEX('Overall 6x6'!$J$2:$J$1169,MATCH('Hitters 6x6'!A41,'Overall 6x6'!$A$2:$A$1169,0))</f>
        <v>10.5</v>
      </c>
      <c r="K41" t="str">
        <f>INDEX('Overall 6x6'!$K$2:$K$1169,MATCH('Hitters 6x6'!A41,'Overall 6x6'!$A$2:$A$1169,0))</f>
        <v>x</v>
      </c>
    </row>
    <row r="42" spans="1:11" hidden="1" x14ac:dyDescent="0.25">
      <c r="A42" t="s">
        <v>115</v>
      </c>
      <c r="B42" t="s">
        <v>116</v>
      </c>
      <c r="C42" t="s">
        <v>66</v>
      </c>
      <c r="D42">
        <v>63.3</v>
      </c>
      <c r="E42">
        <v>2.4</v>
      </c>
      <c r="F42">
        <v>8.52</v>
      </c>
      <c r="G42">
        <v>85</v>
      </c>
      <c r="H42">
        <v>37</v>
      </c>
      <c r="I42">
        <v>0.36</v>
      </c>
      <c r="J42">
        <f>INDEX('Overall 6x6'!$J$2:$J$1169,MATCH('Hitters 6x6'!A42,'Overall 6x6'!$A$2:$A$1169,0))</f>
        <v>69</v>
      </c>
      <c r="K42" t="str">
        <f>INDEX('Overall 6x6'!$K$2:$K$1169,MATCH('Hitters 6x6'!A42,'Overall 6x6'!$A$2:$A$1169,0))</f>
        <v>x</v>
      </c>
    </row>
    <row r="43" spans="1:11" hidden="1" x14ac:dyDescent="0.25">
      <c r="A43" t="s">
        <v>101</v>
      </c>
      <c r="B43" t="s">
        <v>102</v>
      </c>
      <c r="C43" t="s">
        <v>11</v>
      </c>
      <c r="D43">
        <v>63.8</v>
      </c>
      <c r="E43">
        <v>2.8</v>
      </c>
      <c r="F43">
        <v>8.59</v>
      </c>
      <c r="G43">
        <v>68</v>
      </c>
      <c r="H43">
        <v>36</v>
      </c>
      <c r="I43">
        <v>0.53</v>
      </c>
      <c r="J43">
        <f>INDEX('Overall 6x6'!$J$2:$J$1169,MATCH('Hitters 6x6'!A43,'Overall 6x6'!$A$2:$A$1169,0))</f>
        <v>74</v>
      </c>
      <c r="K43" t="str">
        <f>INDEX('Overall 6x6'!$K$2:$K$1169,MATCH('Hitters 6x6'!A43,'Overall 6x6'!$A$2:$A$1169,0))</f>
        <v>x</v>
      </c>
    </row>
    <row r="44" spans="1:11" hidden="1" x14ac:dyDescent="0.25">
      <c r="A44" t="s">
        <v>105</v>
      </c>
      <c r="B44" t="s">
        <v>41</v>
      </c>
      <c r="C44" t="s">
        <v>17</v>
      </c>
      <c r="D44">
        <v>66</v>
      </c>
      <c r="E44">
        <v>2.1</v>
      </c>
      <c r="F44">
        <v>5.75</v>
      </c>
      <c r="G44">
        <v>111</v>
      </c>
      <c r="H44">
        <v>133</v>
      </c>
      <c r="I44">
        <v>0.45</v>
      </c>
      <c r="J44">
        <f>INDEX('Overall 6x6'!$J$2:$J$1169,MATCH('Hitters 6x6'!A44,'Overall 6x6'!$A$2:$A$1169,0))</f>
        <v>29</v>
      </c>
      <c r="K44" t="str">
        <f>INDEX('Overall 6x6'!$K$2:$K$1169,MATCH('Hitters 6x6'!A44,'Overall 6x6'!$A$2:$A$1169,0))</f>
        <v>x</v>
      </c>
    </row>
    <row r="45" spans="1:11" hidden="1" x14ac:dyDescent="0.25">
      <c r="A45" t="s">
        <v>106</v>
      </c>
      <c r="B45" t="s">
        <v>99</v>
      </c>
      <c r="C45" t="s">
        <v>17</v>
      </c>
      <c r="D45">
        <v>67.599999999999994</v>
      </c>
      <c r="E45">
        <v>1.9</v>
      </c>
      <c r="F45">
        <v>7.91</v>
      </c>
      <c r="G45">
        <v>133</v>
      </c>
      <c r="H45">
        <v>53</v>
      </c>
      <c r="I45">
        <v>0.34</v>
      </c>
      <c r="J45">
        <f>INDEX('Overall 6x6'!$J$2:$J$1169,MATCH('Hitters 6x6'!A45,'Overall 6x6'!$A$2:$A$1169,0))</f>
        <v>46.5</v>
      </c>
      <c r="K45" t="str">
        <f>INDEX('Overall 6x6'!$K$2:$K$1169,MATCH('Hitters 6x6'!A45,'Overall 6x6'!$A$2:$A$1169,0))</f>
        <v>x</v>
      </c>
    </row>
    <row r="46" spans="1:11" hidden="1" x14ac:dyDescent="0.25">
      <c r="A46" t="s">
        <v>110</v>
      </c>
      <c r="B46" t="s">
        <v>84</v>
      </c>
      <c r="C46" t="s">
        <v>14</v>
      </c>
      <c r="D46">
        <v>71.3</v>
      </c>
      <c r="E46">
        <v>3.7</v>
      </c>
      <c r="F46">
        <v>8.09</v>
      </c>
      <c r="G46">
        <v>40</v>
      </c>
      <c r="H46">
        <v>48</v>
      </c>
      <c r="I46">
        <v>0.66</v>
      </c>
      <c r="J46">
        <f>INDEX('Overall 6x6'!$J$2:$J$1169,MATCH('Hitters 6x6'!A46,'Overall 6x6'!$A$2:$A$1169,0))</f>
        <v>62.5</v>
      </c>
      <c r="K46" t="str">
        <f>INDEX('Overall 6x6'!$K$2:$K$1169,MATCH('Hitters 6x6'!A46,'Overall 6x6'!$A$2:$A$1169,0))</f>
        <v>x</v>
      </c>
    </row>
    <row r="47" spans="1:11" hidden="1" x14ac:dyDescent="0.25">
      <c r="A47" t="s">
        <v>87</v>
      </c>
      <c r="B47" t="s">
        <v>52</v>
      </c>
      <c r="C47" t="s">
        <v>11</v>
      </c>
      <c r="D47">
        <v>71.7</v>
      </c>
      <c r="E47">
        <v>3.4</v>
      </c>
      <c r="F47">
        <v>5.53</v>
      </c>
      <c r="G47">
        <v>45</v>
      </c>
      <c r="H47">
        <v>138</v>
      </c>
      <c r="I47">
        <v>0.63</v>
      </c>
      <c r="J47">
        <f>INDEX('Overall 6x6'!$J$2:$J$1169,MATCH('Hitters 6x6'!A47,'Overall 6x6'!$A$2:$A$1169,0))</f>
        <v>4</v>
      </c>
      <c r="K47" t="str">
        <f>INDEX('Overall 6x6'!$K$2:$K$1169,MATCH('Hitters 6x6'!A47,'Overall 6x6'!$A$2:$A$1169,0))</f>
        <v>x</v>
      </c>
    </row>
    <row r="48" spans="1:11" hidden="1" x14ac:dyDescent="0.25">
      <c r="A48" t="s">
        <v>114</v>
      </c>
      <c r="B48" t="s">
        <v>35</v>
      </c>
      <c r="C48" t="s">
        <v>45</v>
      </c>
      <c r="D48">
        <v>74.8</v>
      </c>
      <c r="E48">
        <v>3.8</v>
      </c>
      <c r="F48">
        <v>8.99</v>
      </c>
      <c r="G48">
        <v>37</v>
      </c>
      <c r="H48">
        <v>24</v>
      </c>
      <c r="I48">
        <v>0.81</v>
      </c>
      <c r="J48">
        <f>INDEX('Overall 6x6'!$J$2:$J$1169,MATCH('Hitters 6x6'!A48,'Overall 6x6'!$A$2:$A$1169,0))</f>
        <v>82</v>
      </c>
      <c r="K48" t="str">
        <f>INDEX('Overall 6x6'!$K$2:$K$1169,MATCH('Hitters 6x6'!A48,'Overall 6x6'!$A$2:$A$1169,0))</f>
        <v>x</v>
      </c>
    </row>
    <row r="49" spans="1:11" hidden="1" x14ac:dyDescent="0.25">
      <c r="A49" t="s">
        <v>117</v>
      </c>
      <c r="B49" t="s">
        <v>99</v>
      </c>
      <c r="C49" t="s">
        <v>45</v>
      </c>
      <c r="D49">
        <v>78.2</v>
      </c>
      <c r="E49">
        <v>4.4000000000000004</v>
      </c>
      <c r="F49">
        <v>8.43</v>
      </c>
      <c r="G49">
        <v>23</v>
      </c>
      <c r="H49">
        <v>39</v>
      </c>
      <c r="I49">
        <v>0.92</v>
      </c>
      <c r="J49">
        <f>INDEX('Overall 6x6'!$J$2:$J$1169,MATCH('Hitters 6x6'!A49,'Overall 6x6'!$A$2:$A$1169,0))</f>
        <v>88.5</v>
      </c>
      <c r="K49" t="str">
        <f>INDEX('Overall 6x6'!$K$2:$K$1169,MATCH('Hitters 6x6'!A49,'Overall 6x6'!$A$2:$A$1169,0))</f>
        <v>x</v>
      </c>
    </row>
    <row r="50" spans="1:11" hidden="1" x14ac:dyDescent="0.25">
      <c r="A50" t="s">
        <v>122</v>
      </c>
      <c r="B50" t="s">
        <v>123</v>
      </c>
      <c r="C50" t="s">
        <v>21</v>
      </c>
      <c r="D50">
        <v>78.900000000000006</v>
      </c>
      <c r="E50">
        <v>3.7</v>
      </c>
      <c r="F50">
        <v>8.17</v>
      </c>
      <c r="G50">
        <v>38</v>
      </c>
      <c r="H50">
        <v>44</v>
      </c>
      <c r="I50">
        <v>0.65</v>
      </c>
      <c r="J50">
        <f>INDEX('Overall 6x6'!$J$2:$J$1169,MATCH('Hitters 6x6'!A50,'Overall 6x6'!$A$2:$A$1169,0))</f>
        <v>86</v>
      </c>
      <c r="K50" t="str">
        <f>INDEX('Overall 6x6'!$K$2:$K$1169,MATCH('Hitters 6x6'!A50,'Overall 6x6'!$A$2:$A$1169,0))</f>
        <v>x</v>
      </c>
    </row>
    <row r="51" spans="1:11" hidden="1" x14ac:dyDescent="0.25">
      <c r="A51" t="s">
        <v>120</v>
      </c>
      <c r="B51" t="s">
        <v>74</v>
      </c>
      <c r="C51" t="s">
        <v>11</v>
      </c>
      <c r="D51">
        <v>79.599999999999994</v>
      </c>
      <c r="E51">
        <v>4.4000000000000004</v>
      </c>
      <c r="F51">
        <v>7.57</v>
      </c>
      <c r="G51">
        <v>24</v>
      </c>
      <c r="H51">
        <v>63</v>
      </c>
      <c r="I51">
        <v>0.75</v>
      </c>
      <c r="J51">
        <f>INDEX('Overall 6x6'!$J$2:$J$1169,MATCH('Hitters 6x6'!A51,'Overall 6x6'!$A$2:$A$1169,0))</f>
        <v>29.5</v>
      </c>
      <c r="K51" t="s">
        <v>2400</v>
      </c>
    </row>
    <row r="52" spans="1:11" hidden="1" x14ac:dyDescent="0.25">
      <c r="A52" t="s">
        <v>124</v>
      </c>
      <c r="B52" t="s">
        <v>41</v>
      </c>
      <c r="C52" t="s">
        <v>48</v>
      </c>
      <c r="D52">
        <v>79.900000000000006</v>
      </c>
      <c r="E52">
        <v>2.1</v>
      </c>
      <c r="F52">
        <v>8.25</v>
      </c>
      <c r="G52">
        <v>114</v>
      </c>
      <c r="H52">
        <v>41</v>
      </c>
      <c r="I52">
        <v>0.46</v>
      </c>
      <c r="J52">
        <f>INDEX('Overall 6x6'!$J$2:$J$1169,MATCH('Hitters 6x6'!A52,'Overall 6x6'!$A$2:$A$1169,0))</f>
        <v>79</v>
      </c>
      <c r="K52" t="str">
        <f>INDEX('Overall 6x6'!$K$2:$K$1169,MATCH('Hitters 6x6'!A52,'Overall 6x6'!$A$2:$A$1169,0))</f>
        <v>x</v>
      </c>
    </row>
    <row r="53" spans="1:11" hidden="1" x14ac:dyDescent="0.25">
      <c r="A53" t="s">
        <v>119</v>
      </c>
      <c r="B53" t="s">
        <v>81</v>
      </c>
      <c r="C53" t="s">
        <v>21</v>
      </c>
      <c r="D53">
        <v>80.5</v>
      </c>
      <c r="E53">
        <v>3.1</v>
      </c>
      <c r="F53">
        <v>9.17</v>
      </c>
      <c r="G53">
        <v>57</v>
      </c>
      <c r="H53">
        <v>17</v>
      </c>
      <c r="I53">
        <v>0.56000000000000005</v>
      </c>
      <c r="J53">
        <f>INDEX('Overall 6x6'!$J$2:$J$1169,MATCH('Hitters 6x6'!A53,'Overall 6x6'!$A$2:$A$1169,0))</f>
        <v>144.5</v>
      </c>
      <c r="K53" t="str">
        <f>INDEX('Overall 6x6'!$K$2:$K$1169,MATCH('Hitters 6x6'!A53,'Overall 6x6'!$A$2:$A$1169,0))</f>
        <v>x</v>
      </c>
    </row>
    <row r="54" spans="1:11" hidden="1" x14ac:dyDescent="0.25">
      <c r="A54" t="s">
        <v>121</v>
      </c>
      <c r="B54" t="s">
        <v>78</v>
      </c>
      <c r="C54" t="s">
        <v>21</v>
      </c>
      <c r="D54">
        <v>81</v>
      </c>
      <c r="E54">
        <v>1.8</v>
      </c>
      <c r="F54">
        <v>6.72</v>
      </c>
      <c r="G54">
        <v>136</v>
      </c>
      <c r="H54">
        <v>87</v>
      </c>
      <c r="I54">
        <v>0.28000000000000003</v>
      </c>
      <c r="J54">
        <f>INDEX('Overall 6x6'!$J$2:$J$1169,MATCH('Hitters 6x6'!A54,'Overall 6x6'!$A$2:$A$1169,0))</f>
        <v>53.5</v>
      </c>
      <c r="K54" t="str">
        <f>INDEX('Overall 6x6'!$K$2:$K$1169,MATCH('Hitters 6x6'!A54,'Overall 6x6'!$A$2:$A$1169,0))</f>
        <v>x</v>
      </c>
    </row>
    <row r="55" spans="1:11" hidden="1" x14ac:dyDescent="0.25">
      <c r="A55" t="s">
        <v>133</v>
      </c>
      <c r="B55" t="s">
        <v>38</v>
      </c>
      <c r="C55" t="s">
        <v>17</v>
      </c>
      <c r="D55">
        <v>88.9</v>
      </c>
      <c r="E55">
        <v>2.1</v>
      </c>
      <c r="F55">
        <v>8.07</v>
      </c>
      <c r="G55">
        <v>113</v>
      </c>
      <c r="H55">
        <v>49</v>
      </c>
      <c r="I55">
        <v>0.4</v>
      </c>
      <c r="J55">
        <f>INDEX('Overall 6x6'!$J$2:$J$1169,MATCH('Hitters 6x6'!A55,'Overall 6x6'!$A$2:$A$1169,0))</f>
        <v>87.5</v>
      </c>
      <c r="K55" t="str">
        <f>INDEX('Overall 6x6'!$K$2:$K$1169,MATCH('Hitters 6x6'!A55,'Overall 6x6'!$A$2:$A$1169,0))</f>
        <v>x</v>
      </c>
    </row>
    <row r="56" spans="1:11" hidden="1" x14ac:dyDescent="0.25">
      <c r="A56" t="s">
        <v>132</v>
      </c>
      <c r="B56" t="s">
        <v>35</v>
      </c>
      <c r="C56" t="s">
        <v>14</v>
      </c>
      <c r="D56">
        <v>89.4</v>
      </c>
      <c r="E56">
        <v>4.5</v>
      </c>
      <c r="F56">
        <v>6.62</v>
      </c>
      <c r="G56">
        <v>20</v>
      </c>
      <c r="H56">
        <v>93</v>
      </c>
      <c r="I56">
        <v>0.74</v>
      </c>
      <c r="J56">
        <f>INDEX('Overall 6x6'!$J$2:$J$1169,MATCH('Hitters 6x6'!A56,'Overall 6x6'!$A$2:$A$1169,0))</f>
        <v>60.5</v>
      </c>
      <c r="K56" t="str">
        <f>INDEX('Overall 6x6'!$K$2:$K$1169,MATCH('Hitters 6x6'!A56,'Overall 6x6'!$A$2:$A$1169,0))</f>
        <v>x</v>
      </c>
    </row>
    <row r="57" spans="1:11" x14ac:dyDescent="0.25">
      <c r="A57" t="s">
        <v>142</v>
      </c>
      <c r="B57" t="s">
        <v>123</v>
      </c>
      <c r="C57" t="s">
        <v>143</v>
      </c>
      <c r="D57">
        <v>91.2</v>
      </c>
      <c r="E57">
        <v>2.2000000000000002</v>
      </c>
      <c r="F57">
        <v>5.45</v>
      </c>
      <c r="G57">
        <v>101</v>
      </c>
      <c r="H57">
        <v>141</v>
      </c>
      <c r="I57">
        <v>0.37</v>
      </c>
      <c r="J57">
        <f>INDEX('Overall 6x6'!$J$2:$J$1169,MATCH('Hitters 6x6'!A57,'Overall 6x6'!$A$2:$A$1169,0))</f>
        <v>165</v>
      </c>
      <c r="K57" t="str">
        <f>INDEX('Overall 6x6'!$K$2:$K$1169,MATCH('Hitters 6x6'!A57,'Overall 6x6'!$A$2:$A$1169,0))</f>
        <v xml:space="preserve"> </v>
      </c>
    </row>
    <row r="58" spans="1:11" hidden="1" x14ac:dyDescent="0.25">
      <c r="A58" t="s">
        <v>137</v>
      </c>
      <c r="B58" t="s">
        <v>138</v>
      </c>
      <c r="C58" t="s">
        <v>45</v>
      </c>
      <c r="D58">
        <v>92.2</v>
      </c>
      <c r="E58">
        <v>3.8</v>
      </c>
      <c r="F58">
        <v>8.61</v>
      </c>
      <c r="G58">
        <v>36</v>
      </c>
      <c r="H58">
        <v>35</v>
      </c>
      <c r="I58">
        <v>0.84</v>
      </c>
      <c r="J58">
        <f>INDEX('Overall 6x6'!$J$2:$J$1169,MATCH('Hitters 6x6'!A58,'Overall 6x6'!$A$2:$A$1169,0))</f>
        <v>58</v>
      </c>
      <c r="K58" t="str">
        <f>INDEX('Overall 6x6'!$K$2:$K$1169,MATCH('Hitters 6x6'!A58,'Overall 6x6'!$A$2:$A$1169,0))</f>
        <v>x</v>
      </c>
    </row>
    <row r="59" spans="1:11" hidden="1" x14ac:dyDescent="0.25">
      <c r="A59" t="s">
        <v>144</v>
      </c>
      <c r="B59" t="s">
        <v>145</v>
      </c>
      <c r="C59" t="s">
        <v>17</v>
      </c>
      <c r="D59">
        <v>92.9</v>
      </c>
      <c r="E59">
        <v>4.2</v>
      </c>
      <c r="F59">
        <v>8.98</v>
      </c>
      <c r="G59">
        <v>28</v>
      </c>
      <c r="H59">
        <v>25</v>
      </c>
      <c r="I59">
        <v>0.77</v>
      </c>
      <c r="J59">
        <f>INDEX('Overall 6x6'!$J$2:$J$1169,MATCH('Hitters 6x6'!A59,'Overall 6x6'!$A$2:$A$1169,0))</f>
        <v>76</v>
      </c>
      <c r="K59" t="s">
        <v>2400</v>
      </c>
    </row>
    <row r="60" spans="1:11" hidden="1" x14ac:dyDescent="0.25">
      <c r="A60" t="s">
        <v>146</v>
      </c>
      <c r="B60" t="s">
        <v>23</v>
      </c>
      <c r="C60" t="s">
        <v>17</v>
      </c>
      <c r="D60">
        <v>95.1</v>
      </c>
      <c r="E60">
        <v>2.2999999999999998</v>
      </c>
      <c r="F60">
        <v>7.02</v>
      </c>
      <c r="G60">
        <v>91</v>
      </c>
      <c r="H60">
        <v>76</v>
      </c>
      <c r="I60">
        <v>0.51</v>
      </c>
      <c r="J60">
        <f>INDEX('Overall 6x6'!$J$2:$J$1169,MATCH('Hitters 6x6'!A60,'Overall 6x6'!$A$2:$A$1169,0))</f>
        <v>90</v>
      </c>
      <c r="K60" t="str">
        <f>INDEX('Overall 6x6'!$K$2:$K$1169,MATCH('Hitters 6x6'!A60,'Overall 6x6'!$A$2:$A$1169,0))</f>
        <v>x</v>
      </c>
    </row>
    <row r="61" spans="1:11" x14ac:dyDescent="0.25">
      <c r="A61" t="s">
        <v>135</v>
      </c>
      <c r="B61" t="s">
        <v>84</v>
      </c>
      <c r="C61" t="s">
        <v>45</v>
      </c>
      <c r="D61">
        <v>97.4</v>
      </c>
      <c r="E61">
        <v>2.2999999999999998</v>
      </c>
      <c r="F61">
        <v>5.94</v>
      </c>
      <c r="G61">
        <v>98</v>
      </c>
      <c r="H61">
        <v>120</v>
      </c>
      <c r="I61">
        <v>0.54</v>
      </c>
      <c r="J61">
        <f>INDEX('Overall 6x6'!$J$2:$J$1169,MATCH('Hitters 6x6'!A61,'Overall 6x6'!$A$2:$A$1169,0))</f>
        <v>297.5</v>
      </c>
      <c r="K61" t="str">
        <f>INDEX('Overall 6x6'!$K$2:$K$1169,MATCH('Hitters 6x6'!A61,'Overall 6x6'!$A$2:$A$1169,0))</f>
        <v xml:space="preserve"> </v>
      </c>
    </row>
    <row r="62" spans="1:11" hidden="1" x14ac:dyDescent="0.25">
      <c r="A62" t="s">
        <v>149</v>
      </c>
      <c r="B62" t="s">
        <v>81</v>
      </c>
      <c r="C62" t="s">
        <v>11</v>
      </c>
      <c r="D62">
        <v>98.5</v>
      </c>
      <c r="E62">
        <v>4.7</v>
      </c>
      <c r="F62">
        <v>7.69</v>
      </c>
      <c r="G62">
        <v>13</v>
      </c>
      <c r="H62">
        <v>58</v>
      </c>
      <c r="I62">
        <v>0.92</v>
      </c>
      <c r="J62">
        <f>INDEX('Overall 6x6'!$J$2:$J$1169,MATCH('Hitters 6x6'!A62,'Overall 6x6'!$A$2:$A$1169,0))</f>
        <v>51.5</v>
      </c>
      <c r="K62" t="str">
        <f>INDEX('Overall 6x6'!$K$2:$K$1169,MATCH('Hitters 6x6'!A62,'Overall 6x6'!$A$2:$A$1169,0))</f>
        <v>x</v>
      </c>
    </row>
    <row r="63" spans="1:11" hidden="1" x14ac:dyDescent="0.25">
      <c r="A63" t="s">
        <v>148</v>
      </c>
      <c r="B63" t="s">
        <v>31</v>
      </c>
      <c r="C63" t="s">
        <v>17</v>
      </c>
      <c r="D63">
        <v>99.8</v>
      </c>
      <c r="E63">
        <v>2.9</v>
      </c>
      <c r="F63">
        <v>6.06</v>
      </c>
      <c r="G63">
        <v>62</v>
      </c>
      <c r="H63">
        <v>114</v>
      </c>
      <c r="I63">
        <v>0.59</v>
      </c>
      <c r="J63">
        <f>INDEX('Overall 6x6'!$J$2:$J$1169,MATCH('Hitters 6x6'!A63,'Overall 6x6'!$A$2:$A$1169,0))</f>
        <v>101</v>
      </c>
      <c r="K63" t="str">
        <f>INDEX('Overall 6x6'!$K$2:$K$1169,MATCH('Hitters 6x6'!A63,'Overall 6x6'!$A$2:$A$1169,0))</f>
        <v>x</v>
      </c>
    </row>
    <row r="64" spans="1:11" x14ac:dyDescent="0.25">
      <c r="A64" t="s">
        <v>150</v>
      </c>
      <c r="B64" t="s">
        <v>41</v>
      </c>
      <c r="C64" t="s">
        <v>62</v>
      </c>
      <c r="D64">
        <v>102.7</v>
      </c>
      <c r="E64">
        <v>3.9</v>
      </c>
      <c r="F64">
        <v>6.37</v>
      </c>
      <c r="G64">
        <v>34</v>
      </c>
      <c r="H64">
        <v>102</v>
      </c>
      <c r="I64">
        <v>0.9</v>
      </c>
      <c r="J64">
        <f>INDEX('Overall 6x6'!$J$2:$J$1169,MATCH('Hitters 6x6'!A64,'Overall 6x6'!$A$2:$A$1169,0))</f>
        <v>233.5</v>
      </c>
      <c r="K64" t="str">
        <f>INDEX('Overall 6x6'!$K$2:$K$1169,MATCH('Hitters 6x6'!A64,'Overall 6x6'!$A$2:$A$1169,0))</f>
        <v xml:space="preserve"> </v>
      </c>
    </row>
    <row r="65" spans="1:11" hidden="1" x14ac:dyDescent="0.25">
      <c r="A65" t="s">
        <v>157</v>
      </c>
      <c r="B65" t="s">
        <v>26</v>
      </c>
      <c r="C65" t="s">
        <v>17</v>
      </c>
      <c r="D65">
        <v>106.5</v>
      </c>
      <c r="E65">
        <v>2.7</v>
      </c>
      <c r="F65">
        <v>8.1300000000000008</v>
      </c>
      <c r="G65">
        <v>71</v>
      </c>
      <c r="H65">
        <v>47</v>
      </c>
      <c r="I65">
        <v>0.61</v>
      </c>
      <c r="J65">
        <f>INDEX('Overall 6x6'!$J$2:$J$1169,MATCH('Hitters 6x6'!A65,'Overall 6x6'!$A$2:$A$1169,0))</f>
        <v>192.5</v>
      </c>
      <c r="K65" t="str">
        <f>INDEX('Overall 6x6'!$K$2:$K$1169,MATCH('Hitters 6x6'!A65,'Overall 6x6'!$A$2:$A$1169,0))</f>
        <v>x</v>
      </c>
    </row>
    <row r="66" spans="1:11" hidden="1" x14ac:dyDescent="0.25">
      <c r="A66" t="s">
        <v>154</v>
      </c>
      <c r="B66" t="s">
        <v>89</v>
      </c>
      <c r="C66" t="s">
        <v>17</v>
      </c>
      <c r="D66">
        <v>108.4</v>
      </c>
      <c r="E66">
        <v>2.5</v>
      </c>
      <c r="F66">
        <v>8.19</v>
      </c>
      <c r="G66">
        <v>79</v>
      </c>
      <c r="H66">
        <v>42</v>
      </c>
      <c r="I66">
        <v>0.5</v>
      </c>
      <c r="J66">
        <f>INDEX('Overall 6x6'!$J$2:$J$1169,MATCH('Hitters 6x6'!A66,'Overall 6x6'!$A$2:$A$1169,0))</f>
        <v>129</v>
      </c>
      <c r="K66" t="str">
        <f>INDEX('Overall 6x6'!$K$2:$K$1169,MATCH('Hitters 6x6'!A66,'Overall 6x6'!$A$2:$A$1169,0))</f>
        <v>x</v>
      </c>
    </row>
    <row r="67" spans="1:11" hidden="1" x14ac:dyDescent="0.25">
      <c r="A67" t="s">
        <v>158</v>
      </c>
      <c r="B67" t="s">
        <v>28</v>
      </c>
      <c r="C67" t="s">
        <v>14</v>
      </c>
      <c r="D67">
        <v>108.7</v>
      </c>
      <c r="E67">
        <v>4.3</v>
      </c>
      <c r="F67">
        <v>4.12</v>
      </c>
      <c r="G67">
        <v>25</v>
      </c>
      <c r="H67">
        <v>195</v>
      </c>
      <c r="I67">
        <v>0.7</v>
      </c>
      <c r="J67">
        <f>INDEX('Overall 6x6'!$J$2:$J$1169,MATCH('Hitters 6x6'!A67,'Overall 6x6'!$A$2:$A$1169,0))</f>
        <v>107.5</v>
      </c>
      <c r="K67" t="str">
        <f>INDEX('Overall 6x6'!$K$2:$K$1169,MATCH('Hitters 6x6'!A67,'Overall 6x6'!$A$2:$A$1169,0))</f>
        <v>x</v>
      </c>
    </row>
    <row r="68" spans="1:11" x14ac:dyDescent="0.25">
      <c r="A68" t="s">
        <v>155</v>
      </c>
      <c r="B68" t="s">
        <v>156</v>
      </c>
      <c r="C68" t="s">
        <v>62</v>
      </c>
      <c r="D68">
        <v>110.6</v>
      </c>
      <c r="E68">
        <v>2.7</v>
      </c>
      <c r="F68">
        <v>5.79</v>
      </c>
      <c r="G68">
        <v>73</v>
      </c>
      <c r="H68">
        <v>129</v>
      </c>
      <c r="I68">
        <v>0.75</v>
      </c>
      <c r="J68">
        <f>INDEX('Overall 6x6'!$J$2:$J$1169,MATCH('Hitters 6x6'!A68,'Overall 6x6'!$A$2:$A$1169,0))</f>
        <v>205.5</v>
      </c>
      <c r="K68" t="str">
        <f>INDEX('Overall 6x6'!$K$2:$K$1169,MATCH('Hitters 6x6'!A68,'Overall 6x6'!$A$2:$A$1169,0))</f>
        <v xml:space="preserve"> </v>
      </c>
    </row>
    <row r="69" spans="1:11" hidden="1" x14ac:dyDescent="0.25">
      <c r="A69" t="s">
        <v>173</v>
      </c>
      <c r="B69" t="s">
        <v>10</v>
      </c>
      <c r="C69" t="s">
        <v>21</v>
      </c>
      <c r="D69">
        <v>118.7</v>
      </c>
      <c r="E69">
        <v>3.2</v>
      </c>
      <c r="F69">
        <v>7.61</v>
      </c>
      <c r="G69">
        <v>53</v>
      </c>
      <c r="H69">
        <v>60</v>
      </c>
      <c r="I69">
        <v>0.68</v>
      </c>
      <c r="J69">
        <f>INDEX('Overall 6x6'!$J$2:$J$1169,MATCH('Hitters 6x6'!A69,'Overall 6x6'!$A$2:$A$1169,0))</f>
        <v>121.5</v>
      </c>
      <c r="K69" t="str">
        <f>INDEX('Overall 6x6'!$K$2:$K$1169,MATCH('Hitters 6x6'!A69,'Overall 6x6'!$A$2:$A$1169,0))</f>
        <v>x</v>
      </c>
    </row>
    <row r="70" spans="1:11" hidden="1" x14ac:dyDescent="0.25">
      <c r="A70" t="s">
        <v>168</v>
      </c>
      <c r="B70" t="s">
        <v>26</v>
      </c>
      <c r="C70" t="s">
        <v>66</v>
      </c>
      <c r="D70">
        <v>118.9</v>
      </c>
      <c r="E70">
        <v>3.1</v>
      </c>
      <c r="F70">
        <v>7.95</v>
      </c>
      <c r="G70">
        <v>58</v>
      </c>
      <c r="H70">
        <v>51</v>
      </c>
      <c r="I70">
        <v>0.64</v>
      </c>
      <c r="J70">
        <f>INDEX('Overall 6x6'!$J$2:$J$1169,MATCH('Hitters 6x6'!A70,'Overall 6x6'!$A$2:$A$1169,0))</f>
        <v>153</v>
      </c>
      <c r="K70" t="str">
        <f>INDEX('Overall 6x6'!$K$2:$K$1169,MATCH('Hitters 6x6'!A70,'Overall 6x6'!$A$2:$A$1169,0))</f>
        <v>x</v>
      </c>
    </row>
    <row r="71" spans="1:11" hidden="1" x14ac:dyDescent="0.25">
      <c r="A71" t="s">
        <v>164</v>
      </c>
      <c r="B71" t="s">
        <v>28</v>
      </c>
      <c r="C71" t="s">
        <v>48</v>
      </c>
      <c r="D71">
        <v>120.7</v>
      </c>
      <c r="E71">
        <v>2.2999999999999998</v>
      </c>
      <c r="F71">
        <v>7.58</v>
      </c>
      <c r="G71">
        <v>92</v>
      </c>
      <c r="H71">
        <v>62</v>
      </c>
      <c r="I71">
        <v>0.52</v>
      </c>
      <c r="J71">
        <f>INDEX('Overall 6x6'!$J$2:$J$1169,MATCH('Hitters 6x6'!A71,'Overall 6x6'!$A$2:$A$1169,0))</f>
        <v>151.5</v>
      </c>
      <c r="K71" t="str">
        <f>INDEX('Overall 6x6'!$K$2:$K$1169,MATCH('Hitters 6x6'!A71,'Overall 6x6'!$A$2:$A$1169,0))</f>
        <v>x</v>
      </c>
    </row>
    <row r="72" spans="1:11" hidden="1" x14ac:dyDescent="0.25">
      <c r="A72" t="s">
        <v>152</v>
      </c>
      <c r="B72" t="s">
        <v>10</v>
      </c>
      <c r="C72" t="s">
        <v>17</v>
      </c>
      <c r="D72">
        <v>121.4</v>
      </c>
      <c r="E72">
        <v>2.9</v>
      </c>
      <c r="F72">
        <v>3.28</v>
      </c>
      <c r="G72">
        <v>63</v>
      </c>
      <c r="H72">
        <v>242</v>
      </c>
      <c r="I72">
        <v>0.61</v>
      </c>
      <c r="J72">
        <f>INDEX('Overall 6x6'!$J$2:$J$1169,MATCH('Hitters 6x6'!A72,'Overall 6x6'!$A$2:$A$1169,0))</f>
        <v>63.5</v>
      </c>
      <c r="K72" t="str">
        <f>INDEX('Overall 6x6'!$K$2:$K$1169,MATCH('Hitters 6x6'!A72,'Overall 6x6'!$A$2:$A$1169,0))</f>
        <v>x</v>
      </c>
    </row>
    <row r="73" spans="1:11" hidden="1" x14ac:dyDescent="0.25">
      <c r="A73" t="s">
        <v>167</v>
      </c>
      <c r="B73" t="s">
        <v>13</v>
      </c>
      <c r="C73" t="s">
        <v>17</v>
      </c>
      <c r="D73">
        <v>121.7</v>
      </c>
      <c r="E73">
        <v>1.9</v>
      </c>
      <c r="F73">
        <v>7.93</v>
      </c>
      <c r="G73">
        <v>126</v>
      </c>
      <c r="H73">
        <v>52</v>
      </c>
      <c r="I73">
        <v>0.32</v>
      </c>
      <c r="J73">
        <f>INDEX('Overall 6x6'!$J$2:$J$1169,MATCH('Hitters 6x6'!A73,'Overall 6x6'!$A$2:$A$1169,0))</f>
        <v>103</v>
      </c>
      <c r="K73" t="str">
        <f>INDEX('Overall 6x6'!$K$2:$K$1169,MATCH('Hitters 6x6'!A73,'Overall 6x6'!$A$2:$A$1169,0))</f>
        <v>x</v>
      </c>
    </row>
    <row r="74" spans="1:11" x14ac:dyDescent="0.25">
      <c r="A74" t="s">
        <v>165</v>
      </c>
      <c r="B74" t="s">
        <v>33</v>
      </c>
      <c r="C74" t="s">
        <v>11</v>
      </c>
      <c r="D74">
        <v>123.5</v>
      </c>
      <c r="E74">
        <v>2.7</v>
      </c>
      <c r="F74">
        <v>7.54</v>
      </c>
      <c r="G74">
        <v>70</v>
      </c>
      <c r="H74">
        <v>65</v>
      </c>
      <c r="I74">
        <v>0.49</v>
      </c>
      <c r="J74">
        <f>INDEX('Overall 6x6'!$J$2:$J$1169,MATCH('Hitters 6x6'!A74,'Overall 6x6'!$A$2:$A$1169,0))</f>
        <v>143</v>
      </c>
      <c r="K74" t="str">
        <f>INDEX('Overall 6x6'!$K$2:$K$1169,MATCH('Hitters 6x6'!A74,'Overall 6x6'!$A$2:$A$1169,0))</f>
        <v xml:space="preserve"> </v>
      </c>
    </row>
    <row r="75" spans="1:11" x14ac:dyDescent="0.25">
      <c r="A75" t="s">
        <v>169</v>
      </c>
      <c r="B75" t="s">
        <v>116</v>
      </c>
      <c r="C75" t="s">
        <v>48</v>
      </c>
      <c r="D75">
        <v>123.9</v>
      </c>
      <c r="E75">
        <v>1.6</v>
      </c>
      <c r="F75">
        <v>7.57</v>
      </c>
      <c r="G75">
        <v>158</v>
      </c>
      <c r="H75">
        <v>64</v>
      </c>
      <c r="I75">
        <v>0.32</v>
      </c>
      <c r="J75">
        <f>INDEX('Overall 6x6'!$J$2:$J$1169,MATCH('Hitters 6x6'!A75,'Overall 6x6'!$A$2:$A$1169,0))</f>
        <v>243</v>
      </c>
      <c r="K75" t="str">
        <f>INDEX('Overall 6x6'!$K$2:$K$1169,MATCH('Hitters 6x6'!A75,'Overall 6x6'!$A$2:$A$1169,0))</f>
        <v xml:space="preserve"> </v>
      </c>
    </row>
    <row r="76" spans="1:11" x14ac:dyDescent="0.25">
      <c r="A76" t="s">
        <v>166</v>
      </c>
      <c r="B76" t="s">
        <v>68</v>
      </c>
      <c r="C76" t="s">
        <v>66</v>
      </c>
      <c r="D76">
        <v>124.3</v>
      </c>
      <c r="E76">
        <v>1.6</v>
      </c>
      <c r="F76">
        <v>7.82</v>
      </c>
      <c r="G76">
        <v>160</v>
      </c>
      <c r="H76">
        <v>56</v>
      </c>
      <c r="I76">
        <v>0.26</v>
      </c>
      <c r="J76">
        <f>INDEX('Overall 6x6'!$J$2:$J$1169,MATCH('Hitters 6x6'!A76,'Overall 6x6'!$A$2:$A$1169,0))</f>
        <v>103.5</v>
      </c>
      <c r="K76" t="str">
        <f>INDEX('Overall 6x6'!$K$2:$K$1169,MATCH('Hitters 6x6'!A76,'Overall 6x6'!$A$2:$A$1169,0))</f>
        <v>x</v>
      </c>
    </row>
    <row r="77" spans="1:11" x14ac:dyDescent="0.25">
      <c r="A77" t="s">
        <v>163</v>
      </c>
      <c r="B77" t="s">
        <v>89</v>
      </c>
      <c r="C77" t="s">
        <v>17</v>
      </c>
      <c r="D77">
        <v>124.8</v>
      </c>
      <c r="E77">
        <v>3.1</v>
      </c>
      <c r="F77">
        <v>7.96</v>
      </c>
      <c r="G77">
        <v>56</v>
      </c>
      <c r="H77">
        <v>50</v>
      </c>
      <c r="I77">
        <v>0.74</v>
      </c>
      <c r="J77">
        <f>INDEX('Overall 6x6'!$J$2:$J$1169,MATCH('Hitters 6x6'!A77,'Overall 6x6'!$A$2:$A$1169,0))</f>
        <v>69.5</v>
      </c>
      <c r="K77" t="str">
        <f>INDEX('Overall 6x6'!$K$2:$K$1169,MATCH('Hitters 6x6'!A77,'Overall 6x6'!$A$2:$A$1169,0))</f>
        <v xml:space="preserve"> </v>
      </c>
    </row>
    <row r="78" spans="1:11" x14ac:dyDescent="0.25">
      <c r="A78" t="s">
        <v>172</v>
      </c>
      <c r="B78" t="s">
        <v>31</v>
      </c>
      <c r="C78" t="s">
        <v>11</v>
      </c>
      <c r="D78">
        <v>125.6</v>
      </c>
      <c r="E78">
        <v>3.3</v>
      </c>
      <c r="F78">
        <v>7.58</v>
      </c>
      <c r="G78">
        <v>50</v>
      </c>
      <c r="H78">
        <v>61</v>
      </c>
      <c r="I78">
        <v>0.6</v>
      </c>
      <c r="J78">
        <f>INDEX('Overall 6x6'!$J$2:$J$1169,MATCH('Hitters 6x6'!A78,'Overall 6x6'!$A$2:$A$1169,0))</f>
        <v>94</v>
      </c>
      <c r="K78" t="str">
        <f>INDEX('Overall 6x6'!$K$2:$K$1169,MATCH('Hitters 6x6'!A78,'Overall 6x6'!$A$2:$A$1169,0))</f>
        <v xml:space="preserve"> </v>
      </c>
    </row>
    <row r="79" spans="1:11" x14ac:dyDescent="0.25">
      <c r="A79" t="s">
        <v>174</v>
      </c>
      <c r="B79" t="s">
        <v>52</v>
      </c>
      <c r="C79" t="s">
        <v>45</v>
      </c>
      <c r="D79">
        <v>128.80000000000001</v>
      </c>
      <c r="E79">
        <v>3.3</v>
      </c>
      <c r="F79">
        <v>7.41</v>
      </c>
      <c r="G79">
        <v>47</v>
      </c>
      <c r="H79">
        <v>66</v>
      </c>
      <c r="I79">
        <v>0.74</v>
      </c>
      <c r="J79">
        <f>INDEX('Overall 6x6'!$J$2:$J$1169,MATCH('Hitters 6x6'!A79,'Overall 6x6'!$A$2:$A$1169,0))</f>
        <v>154.5</v>
      </c>
      <c r="K79" t="str">
        <f>INDEX('Overall 6x6'!$K$2:$K$1169,MATCH('Hitters 6x6'!A79,'Overall 6x6'!$A$2:$A$1169,0))</f>
        <v xml:space="preserve"> </v>
      </c>
    </row>
    <row r="80" spans="1:11" x14ac:dyDescent="0.25">
      <c r="A80" t="s">
        <v>175</v>
      </c>
      <c r="B80" t="s">
        <v>13</v>
      </c>
      <c r="C80" t="s">
        <v>17</v>
      </c>
      <c r="D80">
        <v>129.80000000000001</v>
      </c>
      <c r="E80">
        <v>2.2999999999999998</v>
      </c>
      <c r="F80">
        <v>4.75</v>
      </c>
      <c r="G80">
        <v>97</v>
      </c>
      <c r="H80">
        <v>163</v>
      </c>
      <c r="I80">
        <v>0.39</v>
      </c>
      <c r="J80">
        <f>INDEX('Overall 6x6'!$J$2:$J$1169,MATCH('Hitters 6x6'!A80,'Overall 6x6'!$A$2:$A$1169,0))</f>
        <v>324.5</v>
      </c>
      <c r="K80" t="str">
        <f>INDEX('Overall 6x6'!$K$2:$K$1169,MATCH('Hitters 6x6'!A80,'Overall 6x6'!$A$2:$A$1169,0))</f>
        <v xml:space="preserve"> </v>
      </c>
    </row>
    <row r="81" spans="1:11" x14ac:dyDescent="0.25">
      <c r="A81" t="s">
        <v>170</v>
      </c>
      <c r="B81" t="s">
        <v>23</v>
      </c>
      <c r="C81" t="s">
        <v>21</v>
      </c>
      <c r="D81">
        <v>131.9</v>
      </c>
      <c r="E81">
        <v>2.2999999999999998</v>
      </c>
      <c r="F81">
        <v>4.9000000000000004</v>
      </c>
      <c r="G81">
        <v>90</v>
      </c>
      <c r="H81">
        <v>161</v>
      </c>
      <c r="I81">
        <v>0.38</v>
      </c>
      <c r="J81">
        <f>INDEX('Overall 6x6'!$J$2:$J$1169,MATCH('Hitters 6x6'!A81,'Overall 6x6'!$A$2:$A$1169,0))</f>
        <v>264.5</v>
      </c>
      <c r="K81" t="str">
        <f>INDEX('Overall 6x6'!$K$2:$K$1169,MATCH('Hitters 6x6'!A81,'Overall 6x6'!$A$2:$A$1169,0))</f>
        <v xml:space="preserve"> </v>
      </c>
    </row>
    <row r="82" spans="1:11" x14ac:dyDescent="0.25">
      <c r="A82" t="s">
        <v>176</v>
      </c>
      <c r="B82" t="s">
        <v>16</v>
      </c>
      <c r="C82" t="s">
        <v>48</v>
      </c>
      <c r="D82">
        <v>133.9</v>
      </c>
      <c r="E82">
        <v>1.9</v>
      </c>
      <c r="F82">
        <v>7.28</v>
      </c>
      <c r="G82">
        <v>130</v>
      </c>
      <c r="H82">
        <v>69</v>
      </c>
      <c r="I82">
        <v>0.44</v>
      </c>
      <c r="J82">
        <f>INDEX('Overall 6x6'!$J$2:$J$1169,MATCH('Hitters 6x6'!A82,'Overall 6x6'!$A$2:$A$1169,0))</f>
        <v>131.5</v>
      </c>
      <c r="K82" t="str">
        <f>INDEX('Overall 6x6'!$K$2:$K$1169,MATCH('Hitters 6x6'!A82,'Overall 6x6'!$A$2:$A$1169,0))</f>
        <v xml:space="preserve"> </v>
      </c>
    </row>
    <row r="83" spans="1:11" x14ac:dyDescent="0.25">
      <c r="A83" t="s">
        <v>181</v>
      </c>
      <c r="B83" t="s">
        <v>138</v>
      </c>
      <c r="C83" t="s">
        <v>62</v>
      </c>
      <c r="D83">
        <v>135.1</v>
      </c>
      <c r="E83">
        <v>2.9</v>
      </c>
      <c r="F83">
        <v>5.21</v>
      </c>
      <c r="G83">
        <v>66</v>
      </c>
      <c r="H83">
        <v>145</v>
      </c>
      <c r="I83">
        <v>0.78</v>
      </c>
      <c r="J83">
        <f>INDEX('Overall 6x6'!$J$2:$J$1169,MATCH('Hitters 6x6'!A83,'Overall 6x6'!$A$2:$A$1169,0))</f>
        <v>310.5</v>
      </c>
      <c r="K83" t="str">
        <f>INDEX('Overall 6x6'!$K$2:$K$1169,MATCH('Hitters 6x6'!A83,'Overall 6x6'!$A$2:$A$1169,0))</f>
        <v xml:space="preserve"> </v>
      </c>
    </row>
    <row r="84" spans="1:11" x14ac:dyDescent="0.25">
      <c r="A84" t="s">
        <v>185</v>
      </c>
      <c r="B84" t="s">
        <v>10</v>
      </c>
      <c r="C84" t="s">
        <v>66</v>
      </c>
      <c r="D84">
        <v>140.6</v>
      </c>
      <c r="E84">
        <v>2.1</v>
      </c>
      <c r="F84">
        <v>6.65</v>
      </c>
      <c r="G84">
        <v>109</v>
      </c>
      <c r="H84">
        <v>90</v>
      </c>
      <c r="I84">
        <v>0.37</v>
      </c>
      <c r="J84">
        <f>INDEX('Overall 6x6'!$J$2:$J$1169,MATCH('Hitters 6x6'!A84,'Overall 6x6'!$A$2:$A$1169,0))</f>
        <v>422.5</v>
      </c>
      <c r="K84" t="str">
        <f>INDEX('Overall 6x6'!$K$2:$K$1169,MATCH('Hitters 6x6'!A84,'Overall 6x6'!$A$2:$A$1169,0))</f>
        <v xml:space="preserve"> </v>
      </c>
    </row>
    <row r="85" spans="1:11" hidden="1" x14ac:dyDescent="0.25">
      <c r="A85" t="s">
        <v>189</v>
      </c>
      <c r="B85" t="s">
        <v>19</v>
      </c>
      <c r="C85" t="s">
        <v>17</v>
      </c>
      <c r="D85">
        <v>141.80000000000001</v>
      </c>
      <c r="E85">
        <v>1.3</v>
      </c>
      <c r="F85">
        <v>6.63</v>
      </c>
      <c r="G85">
        <v>192</v>
      </c>
      <c r="H85">
        <v>92</v>
      </c>
      <c r="I85">
        <v>0.23</v>
      </c>
      <c r="J85">
        <f>INDEX('Overall 6x6'!$J$2:$J$1169,MATCH('Hitters 6x6'!A85,'Overall 6x6'!$A$2:$A$1169,0))</f>
        <v>188</v>
      </c>
      <c r="K85" t="str">
        <f>INDEX('Overall 6x6'!$K$2:$K$1169,MATCH('Hitters 6x6'!A85,'Overall 6x6'!$A$2:$A$1169,0))</f>
        <v>x</v>
      </c>
    </row>
    <row r="86" spans="1:11" hidden="1" x14ac:dyDescent="0.25">
      <c r="A86" t="s">
        <v>186</v>
      </c>
      <c r="B86" t="s">
        <v>138</v>
      </c>
      <c r="C86" t="s">
        <v>48</v>
      </c>
      <c r="D86">
        <v>142.69999999999999</v>
      </c>
      <c r="E86">
        <v>1.9</v>
      </c>
      <c r="F86">
        <v>8.17</v>
      </c>
      <c r="G86">
        <v>128</v>
      </c>
      <c r="H86">
        <v>45</v>
      </c>
      <c r="I86">
        <v>0.41</v>
      </c>
      <c r="J86">
        <f>INDEX('Overall 6x6'!$J$2:$J$1169,MATCH('Hitters 6x6'!A86,'Overall 6x6'!$A$2:$A$1169,0))</f>
        <v>311.5</v>
      </c>
      <c r="K86" t="str">
        <f>INDEX('Overall 6x6'!$K$2:$K$1169,MATCH('Hitters 6x6'!A86,'Overall 6x6'!$A$2:$A$1169,0))</f>
        <v>x</v>
      </c>
    </row>
    <row r="87" spans="1:11" x14ac:dyDescent="0.25">
      <c r="A87" t="s">
        <v>193</v>
      </c>
      <c r="B87" t="s">
        <v>16</v>
      </c>
      <c r="C87" t="s">
        <v>62</v>
      </c>
      <c r="D87">
        <v>146</v>
      </c>
      <c r="E87">
        <v>2.2000000000000002</v>
      </c>
      <c r="F87">
        <v>4.28</v>
      </c>
      <c r="G87">
        <v>103</v>
      </c>
      <c r="H87">
        <v>189</v>
      </c>
      <c r="I87">
        <v>0.65</v>
      </c>
      <c r="J87">
        <f>INDEX('Overall 6x6'!$J$2:$J$1169,MATCH('Hitters 6x6'!A87,'Overall 6x6'!$A$2:$A$1169,0))</f>
        <v>195</v>
      </c>
      <c r="K87" t="str">
        <f>INDEX('Overall 6x6'!$K$2:$K$1169,MATCH('Hitters 6x6'!A87,'Overall 6x6'!$A$2:$A$1169,0))</f>
        <v xml:space="preserve"> </v>
      </c>
    </row>
    <row r="88" spans="1:11" x14ac:dyDescent="0.25">
      <c r="A88" t="s">
        <v>194</v>
      </c>
      <c r="B88" t="s">
        <v>52</v>
      </c>
      <c r="C88" t="s">
        <v>17</v>
      </c>
      <c r="D88">
        <v>147.5</v>
      </c>
      <c r="E88">
        <v>3.1</v>
      </c>
      <c r="F88">
        <v>6.32</v>
      </c>
      <c r="G88">
        <v>59</v>
      </c>
      <c r="H88">
        <v>106</v>
      </c>
      <c r="I88">
        <v>0.63</v>
      </c>
      <c r="J88">
        <f>INDEX('Overall 6x6'!$J$2:$J$1169,MATCH('Hitters 6x6'!A88,'Overall 6x6'!$A$2:$A$1169,0))</f>
        <v>109</v>
      </c>
      <c r="K88" t="str">
        <f>INDEX('Overall 6x6'!$K$2:$K$1169,MATCH('Hitters 6x6'!A88,'Overall 6x6'!$A$2:$A$1169,0))</f>
        <v xml:space="preserve"> </v>
      </c>
    </row>
    <row r="89" spans="1:11" x14ac:dyDescent="0.25">
      <c r="A89" t="s">
        <v>198</v>
      </c>
      <c r="B89" t="s">
        <v>10</v>
      </c>
      <c r="C89" t="s">
        <v>14</v>
      </c>
      <c r="D89">
        <v>147.6</v>
      </c>
      <c r="E89">
        <v>3</v>
      </c>
      <c r="F89">
        <v>7.19</v>
      </c>
      <c r="G89">
        <v>61</v>
      </c>
      <c r="H89">
        <v>72</v>
      </c>
      <c r="I89">
        <v>0.43</v>
      </c>
      <c r="J89">
        <f>INDEX('Overall 6x6'!$J$2:$J$1169,MATCH('Hitters 6x6'!A89,'Overall 6x6'!$A$2:$A$1169,0))</f>
        <v>296.5</v>
      </c>
      <c r="K89" t="str">
        <f>INDEX('Overall 6x6'!$K$2:$K$1169,MATCH('Hitters 6x6'!A89,'Overall 6x6'!$A$2:$A$1169,0))</f>
        <v xml:space="preserve"> </v>
      </c>
    </row>
    <row r="90" spans="1:11" x14ac:dyDescent="0.25">
      <c r="A90" t="s">
        <v>191</v>
      </c>
      <c r="B90" t="s">
        <v>89</v>
      </c>
      <c r="C90" t="s">
        <v>17</v>
      </c>
      <c r="D90">
        <v>148.69999999999999</v>
      </c>
      <c r="E90">
        <v>1.4</v>
      </c>
      <c r="F90">
        <v>4.54</v>
      </c>
      <c r="G90">
        <v>177</v>
      </c>
      <c r="H90">
        <v>174</v>
      </c>
      <c r="I90">
        <v>0.25</v>
      </c>
      <c r="J90">
        <f>INDEX('Overall 6x6'!$J$2:$J$1169,MATCH('Hitters 6x6'!A90,'Overall 6x6'!$A$2:$A$1169,0))</f>
        <v>30.5</v>
      </c>
      <c r="K90" t="str">
        <f>INDEX('Overall 6x6'!$K$2:$K$1169,MATCH('Hitters 6x6'!A90,'Overall 6x6'!$A$2:$A$1169,0))</f>
        <v xml:space="preserve"> </v>
      </c>
    </row>
    <row r="91" spans="1:11" x14ac:dyDescent="0.25">
      <c r="A91" t="s">
        <v>202</v>
      </c>
      <c r="B91" t="s">
        <v>102</v>
      </c>
      <c r="C91" t="s">
        <v>17</v>
      </c>
      <c r="D91">
        <v>152.1</v>
      </c>
      <c r="E91">
        <v>1.6</v>
      </c>
      <c r="F91">
        <v>6.32</v>
      </c>
      <c r="G91">
        <v>154</v>
      </c>
      <c r="H91">
        <v>105</v>
      </c>
      <c r="I91">
        <v>0.28999999999999998</v>
      </c>
      <c r="J91">
        <f>INDEX('Overall 6x6'!$J$2:$J$1169,MATCH('Hitters 6x6'!A91,'Overall 6x6'!$A$2:$A$1169,0))</f>
        <v>226.5</v>
      </c>
      <c r="K91" t="str">
        <f>INDEX('Overall 6x6'!$K$2:$K$1169,MATCH('Hitters 6x6'!A91,'Overall 6x6'!$A$2:$A$1169,0))</f>
        <v xml:space="preserve"> </v>
      </c>
    </row>
    <row r="92" spans="1:11" x14ac:dyDescent="0.25">
      <c r="A92" t="s">
        <v>211</v>
      </c>
      <c r="B92" t="s">
        <v>74</v>
      </c>
      <c r="C92" t="s">
        <v>62</v>
      </c>
      <c r="D92">
        <v>152.69999999999999</v>
      </c>
      <c r="E92">
        <v>2.2999999999999998</v>
      </c>
      <c r="F92">
        <v>4.9400000000000004</v>
      </c>
      <c r="G92">
        <v>96</v>
      </c>
      <c r="H92">
        <v>160</v>
      </c>
      <c r="I92">
        <v>0.7</v>
      </c>
      <c r="J92" t="str">
        <f>INDEX('Overall 6x6'!$J$2:$J$1169,MATCH('Hitters 6x6'!A92,'Overall 6x6'!$A$2:$A$1169,0))</f>
        <v/>
      </c>
      <c r="K92" t="str">
        <f>INDEX('Overall 6x6'!$K$2:$K$1169,MATCH('Hitters 6x6'!A92,'Overall 6x6'!$A$2:$A$1169,0))</f>
        <v xml:space="preserve"> </v>
      </c>
    </row>
    <row r="93" spans="1:11" x14ac:dyDescent="0.25">
      <c r="A93" t="s">
        <v>206</v>
      </c>
      <c r="B93" t="s">
        <v>116</v>
      </c>
      <c r="C93" t="s">
        <v>21</v>
      </c>
      <c r="D93">
        <v>154.69999999999999</v>
      </c>
      <c r="E93">
        <v>2</v>
      </c>
      <c r="F93">
        <v>6.71</v>
      </c>
      <c r="G93">
        <v>119</v>
      </c>
      <c r="H93">
        <v>88</v>
      </c>
      <c r="I93">
        <v>0.32</v>
      </c>
      <c r="J93">
        <f>INDEX('Overall 6x6'!$J$2:$J$1169,MATCH('Hitters 6x6'!A93,'Overall 6x6'!$A$2:$A$1169,0))</f>
        <v>231.5</v>
      </c>
      <c r="K93" t="str">
        <f>INDEX('Overall 6x6'!$K$2:$K$1169,MATCH('Hitters 6x6'!A93,'Overall 6x6'!$A$2:$A$1169,0))</f>
        <v xml:space="preserve"> </v>
      </c>
    </row>
    <row r="94" spans="1:11" x14ac:dyDescent="0.25">
      <c r="A94" t="s">
        <v>192</v>
      </c>
      <c r="B94" t="s">
        <v>145</v>
      </c>
      <c r="C94" t="s">
        <v>14</v>
      </c>
      <c r="D94">
        <v>156.69999999999999</v>
      </c>
      <c r="E94">
        <v>3.3</v>
      </c>
      <c r="F94">
        <v>5.09</v>
      </c>
      <c r="G94">
        <v>49</v>
      </c>
      <c r="H94">
        <v>150</v>
      </c>
      <c r="I94">
        <v>0.53</v>
      </c>
      <c r="J94">
        <f>INDEX('Overall 6x6'!$J$2:$J$1169,MATCH('Hitters 6x6'!A94,'Overall 6x6'!$A$2:$A$1169,0))</f>
        <v>108</v>
      </c>
      <c r="K94" t="str">
        <f>INDEX('Overall 6x6'!$K$2:$K$1169,MATCH('Hitters 6x6'!A94,'Overall 6x6'!$A$2:$A$1169,0))</f>
        <v xml:space="preserve"> </v>
      </c>
    </row>
    <row r="95" spans="1:11" x14ac:dyDescent="0.25">
      <c r="A95" t="s">
        <v>196</v>
      </c>
      <c r="B95" t="s">
        <v>99</v>
      </c>
      <c r="C95" t="s">
        <v>17</v>
      </c>
      <c r="D95">
        <v>158.69999999999999</v>
      </c>
      <c r="E95">
        <v>1.9</v>
      </c>
      <c r="F95">
        <v>6.87</v>
      </c>
      <c r="G95">
        <v>123</v>
      </c>
      <c r="H95">
        <v>80</v>
      </c>
      <c r="I95">
        <v>0.25</v>
      </c>
      <c r="J95">
        <f>INDEX('Overall 6x6'!$J$2:$J$1169,MATCH('Hitters 6x6'!A95,'Overall 6x6'!$A$2:$A$1169,0))</f>
        <v>94.5</v>
      </c>
      <c r="K95" t="str">
        <f>INDEX('Overall 6x6'!$K$2:$K$1169,MATCH('Hitters 6x6'!A95,'Overall 6x6'!$A$2:$A$1169,0))</f>
        <v xml:space="preserve"> </v>
      </c>
    </row>
    <row r="96" spans="1:11" x14ac:dyDescent="0.25">
      <c r="A96" t="s">
        <v>205</v>
      </c>
      <c r="B96" t="s">
        <v>41</v>
      </c>
      <c r="C96" t="s">
        <v>14</v>
      </c>
      <c r="D96">
        <v>161.4</v>
      </c>
      <c r="E96">
        <v>3.4</v>
      </c>
      <c r="F96">
        <v>6.23</v>
      </c>
      <c r="G96">
        <v>46</v>
      </c>
      <c r="H96">
        <v>109</v>
      </c>
      <c r="I96">
        <v>0.59</v>
      </c>
      <c r="J96">
        <f>INDEX('Overall 6x6'!$J$2:$J$1169,MATCH('Hitters 6x6'!A96,'Overall 6x6'!$A$2:$A$1169,0))</f>
        <v>88.5</v>
      </c>
      <c r="K96" t="str">
        <f>INDEX('Overall 6x6'!$K$2:$K$1169,MATCH('Hitters 6x6'!A96,'Overall 6x6'!$A$2:$A$1169,0))</f>
        <v xml:space="preserve"> </v>
      </c>
    </row>
    <row r="97" spans="1:11" x14ac:dyDescent="0.25">
      <c r="A97" t="s">
        <v>207</v>
      </c>
      <c r="B97" t="s">
        <v>23</v>
      </c>
      <c r="C97" t="s">
        <v>21</v>
      </c>
      <c r="D97">
        <v>162.30000000000001</v>
      </c>
      <c r="E97">
        <v>2.4</v>
      </c>
      <c r="F97">
        <v>4.5599999999999996</v>
      </c>
      <c r="G97">
        <v>82</v>
      </c>
      <c r="H97">
        <v>172</v>
      </c>
      <c r="I97">
        <v>0.45</v>
      </c>
      <c r="J97">
        <f>INDEX('Overall 6x6'!$J$2:$J$1169,MATCH('Hitters 6x6'!A97,'Overall 6x6'!$A$2:$A$1169,0))</f>
        <v>256.5</v>
      </c>
      <c r="K97" t="str">
        <f>INDEX('Overall 6x6'!$K$2:$K$1169,MATCH('Hitters 6x6'!A97,'Overall 6x6'!$A$2:$A$1169,0))</f>
        <v xml:space="preserve"> </v>
      </c>
    </row>
    <row r="98" spans="1:11" x14ac:dyDescent="0.25">
      <c r="A98" t="s">
        <v>204</v>
      </c>
      <c r="B98" t="s">
        <v>89</v>
      </c>
      <c r="C98" t="s">
        <v>48</v>
      </c>
      <c r="D98">
        <v>162.4</v>
      </c>
      <c r="E98">
        <v>2.4</v>
      </c>
      <c r="F98">
        <v>6.85</v>
      </c>
      <c r="G98">
        <v>88</v>
      </c>
      <c r="H98">
        <v>82</v>
      </c>
      <c r="I98">
        <v>0.56999999999999995</v>
      </c>
      <c r="J98">
        <f>INDEX('Overall 6x6'!$J$2:$J$1169,MATCH('Hitters 6x6'!A98,'Overall 6x6'!$A$2:$A$1169,0))</f>
        <v>247.5</v>
      </c>
      <c r="K98" t="str">
        <f>INDEX('Overall 6x6'!$K$2:$K$1169,MATCH('Hitters 6x6'!A98,'Overall 6x6'!$A$2:$A$1169,0))</f>
        <v xml:space="preserve"> </v>
      </c>
    </row>
    <row r="99" spans="1:11" x14ac:dyDescent="0.25">
      <c r="A99" t="s">
        <v>212</v>
      </c>
      <c r="B99" t="s">
        <v>31</v>
      </c>
      <c r="C99" t="s">
        <v>17</v>
      </c>
      <c r="D99">
        <v>164.5</v>
      </c>
      <c r="E99">
        <v>1.7</v>
      </c>
      <c r="F99">
        <v>7.32</v>
      </c>
      <c r="G99">
        <v>148</v>
      </c>
      <c r="H99">
        <v>67</v>
      </c>
      <c r="I99">
        <v>0.31</v>
      </c>
      <c r="J99">
        <f>INDEX('Overall 6x6'!$J$2:$J$1169,MATCH('Hitters 6x6'!A99,'Overall 6x6'!$A$2:$A$1169,0))</f>
        <v>253</v>
      </c>
      <c r="K99" t="str">
        <f>INDEX('Overall 6x6'!$K$2:$K$1169,MATCH('Hitters 6x6'!A99,'Overall 6x6'!$A$2:$A$1169,0))</f>
        <v xml:space="preserve"> </v>
      </c>
    </row>
    <row r="100" spans="1:11" x14ac:dyDescent="0.25">
      <c r="A100" t="s">
        <v>216</v>
      </c>
      <c r="B100" t="s">
        <v>84</v>
      </c>
      <c r="C100" t="s">
        <v>17</v>
      </c>
      <c r="D100">
        <v>166.6</v>
      </c>
      <c r="E100">
        <v>2.5</v>
      </c>
      <c r="F100">
        <v>6.8</v>
      </c>
      <c r="G100">
        <v>76</v>
      </c>
      <c r="H100">
        <v>84</v>
      </c>
      <c r="I100">
        <v>0.43</v>
      </c>
      <c r="J100">
        <f>INDEX('Overall 6x6'!$J$2:$J$1169,MATCH('Hitters 6x6'!A100,'Overall 6x6'!$A$2:$A$1169,0))</f>
        <v>103</v>
      </c>
      <c r="K100" t="str">
        <f>INDEX('Overall 6x6'!$K$2:$K$1169,MATCH('Hitters 6x6'!A100,'Overall 6x6'!$A$2:$A$1169,0))</f>
        <v xml:space="preserve"> </v>
      </c>
    </row>
    <row r="101" spans="1:11" x14ac:dyDescent="0.25">
      <c r="A101" t="s">
        <v>218</v>
      </c>
      <c r="B101" t="s">
        <v>33</v>
      </c>
      <c r="C101" t="s">
        <v>17</v>
      </c>
      <c r="D101">
        <v>166.7</v>
      </c>
      <c r="E101">
        <v>2.2000000000000002</v>
      </c>
      <c r="F101">
        <v>3.65</v>
      </c>
      <c r="G101">
        <v>104</v>
      </c>
      <c r="H101">
        <v>220</v>
      </c>
      <c r="I101">
        <v>0.47</v>
      </c>
      <c r="J101">
        <f>INDEX('Overall 6x6'!$J$2:$J$1169,MATCH('Hitters 6x6'!A101,'Overall 6x6'!$A$2:$A$1169,0))</f>
        <v>249.5</v>
      </c>
      <c r="K101" t="str">
        <f>INDEX('Overall 6x6'!$K$2:$K$1169,MATCH('Hitters 6x6'!A101,'Overall 6x6'!$A$2:$A$1169,0))</f>
        <v xml:space="preserve"> </v>
      </c>
    </row>
    <row r="102" spans="1:11" x14ac:dyDescent="0.25">
      <c r="A102" t="s">
        <v>217</v>
      </c>
      <c r="B102" t="s">
        <v>116</v>
      </c>
      <c r="C102" t="s">
        <v>21</v>
      </c>
      <c r="D102">
        <v>166.9</v>
      </c>
      <c r="E102">
        <v>1.6</v>
      </c>
      <c r="F102">
        <v>6.07</v>
      </c>
      <c r="G102">
        <v>157</v>
      </c>
      <c r="H102">
        <v>113</v>
      </c>
      <c r="I102">
        <v>0.23</v>
      </c>
      <c r="J102">
        <f>INDEX('Overall 6x6'!$J$2:$J$1169,MATCH('Hitters 6x6'!A102,'Overall 6x6'!$A$2:$A$1169,0))</f>
        <v>266.5</v>
      </c>
      <c r="K102" t="str">
        <f>INDEX('Overall 6x6'!$K$2:$K$1169,MATCH('Hitters 6x6'!A102,'Overall 6x6'!$A$2:$A$1169,0))</f>
        <v xml:space="preserve"> </v>
      </c>
    </row>
    <row r="103" spans="1:11" x14ac:dyDescent="0.25">
      <c r="A103" t="s">
        <v>214</v>
      </c>
      <c r="B103" t="s">
        <v>16</v>
      </c>
      <c r="C103" t="s">
        <v>17</v>
      </c>
      <c r="D103">
        <v>167.4</v>
      </c>
      <c r="E103">
        <v>1.4</v>
      </c>
      <c r="F103">
        <v>7.18</v>
      </c>
      <c r="G103">
        <v>179</v>
      </c>
      <c r="H103">
        <v>73</v>
      </c>
      <c r="I103">
        <v>0.16</v>
      </c>
      <c r="J103">
        <f>INDEX('Overall 6x6'!$J$2:$J$1169,MATCH('Hitters 6x6'!A103,'Overall 6x6'!$A$2:$A$1169,0))</f>
        <v>346.5</v>
      </c>
      <c r="K103" t="str">
        <f>INDEX('Overall 6x6'!$K$2:$K$1169,MATCH('Hitters 6x6'!A103,'Overall 6x6'!$A$2:$A$1169,0))</f>
        <v xml:space="preserve"> </v>
      </c>
    </row>
    <row r="104" spans="1:11" x14ac:dyDescent="0.25">
      <c r="A104" t="s">
        <v>225</v>
      </c>
      <c r="B104" t="s">
        <v>19</v>
      </c>
      <c r="C104" t="s">
        <v>14</v>
      </c>
      <c r="D104">
        <v>167.9</v>
      </c>
      <c r="E104">
        <v>3.7</v>
      </c>
      <c r="F104">
        <v>5.59</v>
      </c>
      <c r="G104">
        <v>39</v>
      </c>
      <c r="H104">
        <v>135</v>
      </c>
      <c r="I104">
        <v>0.63</v>
      </c>
      <c r="J104">
        <f>INDEX('Overall 6x6'!$J$2:$J$1169,MATCH('Hitters 6x6'!A104,'Overall 6x6'!$A$2:$A$1169,0))</f>
        <v>157</v>
      </c>
      <c r="K104" t="str">
        <f>INDEX('Overall 6x6'!$K$2:$K$1169,MATCH('Hitters 6x6'!A104,'Overall 6x6'!$A$2:$A$1169,0))</f>
        <v xml:space="preserve"> </v>
      </c>
    </row>
    <row r="105" spans="1:11" x14ac:dyDescent="0.25">
      <c r="A105" t="s">
        <v>215</v>
      </c>
      <c r="B105" t="s">
        <v>74</v>
      </c>
      <c r="C105" t="s">
        <v>17</v>
      </c>
      <c r="D105">
        <v>170.1</v>
      </c>
      <c r="E105">
        <v>1.3</v>
      </c>
      <c r="F105">
        <v>6.75</v>
      </c>
      <c r="G105">
        <v>184</v>
      </c>
      <c r="H105">
        <v>85</v>
      </c>
      <c r="I105">
        <v>0.2</v>
      </c>
      <c r="J105">
        <f>INDEX('Overall 6x6'!$J$2:$J$1169,MATCH('Hitters 6x6'!A105,'Overall 6x6'!$A$2:$A$1169,0))</f>
        <v>198</v>
      </c>
      <c r="K105" t="str">
        <f>INDEX('Overall 6x6'!$K$2:$K$1169,MATCH('Hitters 6x6'!A105,'Overall 6x6'!$A$2:$A$1169,0))</f>
        <v xml:space="preserve"> </v>
      </c>
    </row>
    <row r="106" spans="1:11" x14ac:dyDescent="0.25">
      <c r="A106" t="s">
        <v>219</v>
      </c>
      <c r="B106" t="s">
        <v>38</v>
      </c>
      <c r="C106" t="s">
        <v>17</v>
      </c>
      <c r="D106">
        <v>174.8</v>
      </c>
      <c r="E106">
        <v>2.4</v>
      </c>
      <c r="F106">
        <v>6.48</v>
      </c>
      <c r="G106">
        <v>81</v>
      </c>
      <c r="H106">
        <v>97</v>
      </c>
      <c r="I106">
        <v>0.41</v>
      </c>
      <c r="J106">
        <f>INDEX('Overall 6x6'!$J$2:$J$1169,MATCH('Hitters 6x6'!A106,'Overall 6x6'!$A$2:$A$1169,0))</f>
        <v>135</v>
      </c>
      <c r="K106" t="str">
        <f>INDEX('Overall 6x6'!$K$2:$K$1169,MATCH('Hitters 6x6'!A106,'Overall 6x6'!$A$2:$A$1169,0))</f>
        <v xml:space="preserve"> </v>
      </c>
    </row>
    <row r="107" spans="1:11" x14ac:dyDescent="0.25">
      <c r="A107" t="s">
        <v>223</v>
      </c>
      <c r="B107" t="s">
        <v>13</v>
      </c>
      <c r="C107" t="s">
        <v>11</v>
      </c>
      <c r="D107">
        <v>175.7</v>
      </c>
      <c r="E107">
        <v>1.9</v>
      </c>
      <c r="F107">
        <v>5.94</v>
      </c>
      <c r="G107">
        <v>121</v>
      </c>
      <c r="H107">
        <v>118</v>
      </c>
      <c r="I107">
        <v>0.32</v>
      </c>
      <c r="J107">
        <f>INDEX('Overall 6x6'!$J$2:$J$1169,MATCH('Hitters 6x6'!A107,'Overall 6x6'!$A$2:$A$1169,0))</f>
        <v>234</v>
      </c>
      <c r="K107" t="str">
        <f>INDEX('Overall 6x6'!$K$2:$K$1169,MATCH('Hitters 6x6'!A107,'Overall 6x6'!$A$2:$A$1169,0))</f>
        <v xml:space="preserve"> </v>
      </c>
    </row>
    <row r="108" spans="1:11" x14ac:dyDescent="0.25">
      <c r="A108" t="s">
        <v>221</v>
      </c>
      <c r="B108" t="s">
        <v>78</v>
      </c>
      <c r="C108" t="s">
        <v>17</v>
      </c>
      <c r="D108">
        <v>176</v>
      </c>
      <c r="E108">
        <v>2.2999999999999998</v>
      </c>
      <c r="F108">
        <v>7.89</v>
      </c>
      <c r="G108">
        <v>89</v>
      </c>
      <c r="H108">
        <v>54</v>
      </c>
      <c r="I108">
        <v>0.44</v>
      </c>
      <c r="J108">
        <f>INDEX('Overall 6x6'!$J$2:$J$1169,MATCH('Hitters 6x6'!A108,'Overall 6x6'!$A$2:$A$1169,0))</f>
        <v>285.5</v>
      </c>
      <c r="K108" t="str">
        <f>INDEX('Overall 6x6'!$K$2:$K$1169,MATCH('Hitters 6x6'!A108,'Overall 6x6'!$A$2:$A$1169,0))</f>
        <v xml:space="preserve"> </v>
      </c>
    </row>
    <row r="109" spans="1:11" x14ac:dyDescent="0.25">
      <c r="A109" t="s">
        <v>230</v>
      </c>
      <c r="B109" t="s">
        <v>23</v>
      </c>
      <c r="C109" t="s">
        <v>14</v>
      </c>
      <c r="D109">
        <v>179.7</v>
      </c>
      <c r="E109">
        <v>3.3</v>
      </c>
      <c r="F109">
        <v>5.88</v>
      </c>
      <c r="G109">
        <v>48</v>
      </c>
      <c r="H109">
        <v>124</v>
      </c>
      <c r="I109">
        <v>0.56000000000000005</v>
      </c>
      <c r="J109">
        <f>INDEX('Overall 6x6'!$J$2:$J$1169,MATCH('Hitters 6x6'!A109,'Overall 6x6'!$A$2:$A$1169,0))</f>
        <v>271</v>
      </c>
      <c r="K109" t="str">
        <f>INDEX('Overall 6x6'!$K$2:$K$1169,MATCH('Hitters 6x6'!A109,'Overall 6x6'!$A$2:$A$1169,0))</f>
        <v xml:space="preserve"> </v>
      </c>
    </row>
    <row r="110" spans="1:11" x14ac:dyDescent="0.25">
      <c r="A110" t="s">
        <v>226</v>
      </c>
      <c r="B110" t="s">
        <v>23</v>
      </c>
      <c r="C110" t="s">
        <v>17</v>
      </c>
      <c r="D110">
        <v>182.3</v>
      </c>
      <c r="E110">
        <v>3.5</v>
      </c>
      <c r="F110">
        <v>7.27</v>
      </c>
      <c r="G110">
        <v>42</v>
      </c>
      <c r="H110">
        <v>70</v>
      </c>
      <c r="I110">
        <v>0.64</v>
      </c>
      <c r="J110">
        <f>INDEX('Overall 6x6'!$J$2:$J$1169,MATCH('Hitters 6x6'!A110,'Overall 6x6'!$A$2:$A$1169,0))</f>
        <v>139.5</v>
      </c>
      <c r="K110" t="str">
        <f>INDEX('Overall 6x6'!$K$2:$K$1169,MATCH('Hitters 6x6'!A110,'Overall 6x6'!$A$2:$A$1169,0))</f>
        <v xml:space="preserve"> </v>
      </c>
    </row>
    <row r="111" spans="1:11" x14ac:dyDescent="0.25">
      <c r="A111" t="s">
        <v>228</v>
      </c>
      <c r="B111" t="s">
        <v>33</v>
      </c>
      <c r="C111" t="s">
        <v>17</v>
      </c>
      <c r="D111">
        <v>183.1</v>
      </c>
      <c r="E111">
        <v>0.9</v>
      </c>
      <c r="F111">
        <v>5.87</v>
      </c>
      <c r="G111">
        <v>241</v>
      </c>
      <c r="H111">
        <v>125</v>
      </c>
      <c r="I111">
        <v>0.14000000000000001</v>
      </c>
      <c r="J111">
        <f>INDEX('Overall 6x6'!$J$2:$J$1169,MATCH('Hitters 6x6'!A111,'Overall 6x6'!$A$2:$A$1169,0))</f>
        <v>267</v>
      </c>
      <c r="K111" t="str">
        <f>INDEX('Overall 6x6'!$K$2:$K$1169,MATCH('Hitters 6x6'!A111,'Overall 6x6'!$A$2:$A$1169,0))</f>
        <v xml:space="preserve"> </v>
      </c>
    </row>
    <row r="112" spans="1:11" hidden="1" x14ac:dyDescent="0.25">
      <c r="A112" t="s">
        <v>234</v>
      </c>
      <c r="B112" t="s">
        <v>23</v>
      </c>
      <c r="C112" t="s">
        <v>48</v>
      </c>
      <c r="D112">
        <v>187.6</v>
      </c>
      <c r="E112">
        <v>2.2000000000000002</v>
      </c>
      <c r="F112">
        <v>6.88</v>
      </c>
      <c r="G112">
        <v>100</v>
      </c>
      <c r="H112">
        <v>79</v>
      </c>
      <c r="I112">
        <v>0.49</v>
      </c>
      <c r="J112">
        <f>INDEX('Overall 6x6'!$J$2:$J$1169,MATCH('Hitters 6x6'!A112,'Overall 6x6'!$A$2:$A$1169,0))</f>
        <v>176.5</v>
      </c>
      <c r="K112" t="str">
        <f>INDEX('Overall 6x6'!$K$2:$K$1169,MATCH('Hitters 6x6'!A112,'Overall 6x6'!$A$2:$A$1169,0))</f>
        <v>x</v>
      </c>
    </row>
    <row r="113" spans="1:11" x14ac:dyDescent="0.25">
      <c r="A113" t="s">
        <v>229</v>
      </c>
      <c r="B113" t="s">
        <v>81</v>
      </c>
      <c r="C113" t="s">
        <v>66</v>
      </c>
      <c r="D113">
        <v>189.1</v>
      </c>
      <c r="E113">
        <v>1.6</v>
      </c>
      <c r="F113">
        <v>5.12</v>
      </c>
      <c r="G113">
        <v>155</v>
      </c>
      <c r="H113">
        <v>149</v>
      </c>
      <c r="I113">
        <v>0.24</v>
      </c>
      <c r="J113">
        <f>INDEX('Overall 6x6'!$J$2:$J$1169,MATCH('Hitters 6x6'!A113,'Overall 6x6'!$A$2:$A$1169,0))</f>
        <v>87</v>
      </c>
      <c r="K113" t="str">
        <f>INDEX('Overall 6x6'!$K$2:$K$1169,MATCH('Hitters 6x6'!A113,'Overall 6x6'!$A$2:$A$1169,0))</f>
        <v xml:space="preserve"> </v>
      </c>
    </row>
    <row r="114" spans="1:11" x14ac:dyDescent="0.25">
      <c r="A114" t="s">
        <v>241</v>
      </c>
      <c r="B114" t="s">
        <v>78</v>
      </c>
      <c r="C114" t="s">
        <v>17</v>
      </c>
      <c r="D114">
        <v>193.2</v>
      </c>
      <c r="E114">
        <v>1.5</v>
      </c>
      <c r="F114">
        <v>5.94</v>
      </c>
      <c r="G114">
        <v>166</v>
      </c>
      <c r="H114">
        <v>119</v>
      </c>
      <c r="I114">
        <v>0.25</v>
      </c>
      <c r="J114">
        <f>INDEX('Overall 6x6'!$J$2:$J$1169,MATCH('Hitters 6x6'!A114,'Overall 6x6'!$A$2:$A$1169,0))</f>
        <v>207.5</v>
      </c>
      <c r="K114" t="str">
        <f>INDEX('Overall 6x6'!$K$2:$K$1169,MATCH('Hitters 6x6'!A114,'Overall 6x6'!$A$2:$A$1169,0))</f>
        <v xml:space="preserve"> </v>
      </c>
    </row>
    <row r="115" spans="1:11" x14ac:dyDescent="0.25">
      <c r="A115" t="s">
        <v>239</v>
      </c>
      <c r="B115" t="s">
        <v>61</v>
      </c>
      <c r="C115" t="s">
        <v>17</v>
      </c>
      <c r="D115">
        <v>194.1</v>
      </c>
      <c r="E115">
        <v>1.9</v>
      </c>
      <c r="F115">
        <v>6.57</v>
      </c>
      <c r="G115">
        <v>122</v>
      </c>
      <c r="H115">
        <v>94</v>
      </c>
      <c r="I115">
        <v>0.38</v>
      </c>
      <c r="J115">
        <f>INDEX('Overall 6x6'!$J$2:$J$1169,MATCH('Hitters 6x6'!A115,'Overall 6x6'!$A$2:$A$1169,0))</f>
        <v>205</v>
      </c>
      <c r="K115" t="str">
        <f>INDEX('Overall 6x6'!$K$2:$K$1169,MATCH('Hitters 6x6'!A115,'Overall 6x6'!$A$2:$A$1169,0))</f>
        <v xml:space="preserve"> </v>
      </c>
    </row>
    <row r="116" spans="1:11" x14ac:dyDescent="0.25">
      <c r="A116" t="s">
        <v>240</v>
      </c>
      <c r="B116" t="s">
        <v>102</v>
      </c>
      <c r="C116" t="s">
        <v>17</v>
      </c>
      <c r="D116">
        <v>194.1</v>
      </c>
      <c r="E116">
        <v>1.7</v>
      </c>
      <c r="F116">
        <v>6.24</v>
      </c>
      <c r="G116">
        <v>152</v>
      </c>
      <c r="H116">
        <v>108</v>
      </c>
      <c r="I116">
        <v>0.28999999999999998</v>
      </c>
      <c r="J116">
        <f>INDEX('Overall 6x6'!$J$2:$J$1169,MATCH('Hitters 6x6'!A116,'Overall 6x6'!$A$2:$A$1169,0))</f>
        <v>219</v>
      </c>
      <c r="K116" t="str">
        <f>INDEX('Overall 6x6'!$K$2:$K$1169,MATCH('Hitters 6x6'!A116,'Overall 6x6'!$A$2:$A$1169,0))</f>
        <v xml:space="preserve"> </v>
      </c>
    </row>
    <row r="117" spans="1:11" x14ac:dyDescent="0.25">
      <c r="A117" t="s">
        <v>243</v>
      </c>
      <c r="B117" t="s">
        <v>31</v>
      </c>
      <c r="C117" t="s">
        <v>45</v>
      </c>
      <c r="D117">
        <v>198</v>
      </c>
      <c r="E117">
        <v>2.5</v>
      </c>
      <c r="F117">
        <v>7</v>
      </c>
      <c r="G117">
        <v>77</v>
      </c>
      <c r="H117">
        <v>77</v>
      </c>
      <c r="I117">
        <v>0.63</v>
      </c>
      <c r="J117">
        <f>INDEX('Overall 6x6'!$J$2:$J$1169,MATCH('Hitters 6x6'!A117,'Overall 6x6'!$A$2:$A$1169,0))</f>
        <v>304.5</v>
      </c>
      <c r="K117" t="str">
        <f>INDEX('Overall 6x6'!$K$2:$K$1169,MATCH('Hitters 6x6'!A117,'Overall 6x6'!$A$2:$A$1169,0))</f>
        <v xml:space="preserve"> </v>
      </c>
    </row>
    <row r="118" spans="1:11" x14ac:dyDescent="0.25">
      <c r="A118" t="s">
        <v>267</v>
      </c>
      <c r="B118" t="s">
        <v>28</v>
      </c>
      <c r="C118" t="s">
        <v>17</v>
      </c>
      <c r="D118">
        <v>202.1</v>
      </c>
      <c r="E118">
        <v>0.6</v>
      </c>
      <c r="F118">
        <v>5.59</v>
      </c>
      <c r="G118">
        <v>288</v>
      </c>
      <c r="H118">
        <v>136</v>
      </c>
      <c r="I118">
        <v>0.04</v>
      </c>
      <c r="J118">
        <f>INDEX('Overall 6x6'!$J$2:$J$1169,MATCH('Hitters 6x6'!A118,'Overall 6x6'!$A$2:$A$1169,0))</f>
        <v>104.5</v>
      </c>
      <c r="K118" t="str">
        <f>INDEX('Overall 6x6'!$K$2:$K$1169,MATCH('Hitters 6x6'!A118,'Overall 6x6'!$A$2:$A$1169,0))</f>
        <v xml:space="preserve"> </v>
      </c>
    </row>
    <row r="119" spans="1:11" x14ac:dyDescent="0.25">
      <c r="A119" t="s">
        <v>246</v>
      </c>
      <c r="B119" t="s">
        <v>38</v>
      </c>
      <c r="C119" t="s">
        <v>62</v>
      </c>
      <c r="D119">
        <v>204.1</v>
      </c>
      <c r="E119">
        <v>1.7</v>
      </c>
      <c r="F119">
        <v>3.4</v>
      </c>
      <c r="G119">
        <v>146</v>
      </c>
      <c r="H119">
        <v>234</v>
      </c>
      <c r="I119">
        <v>0.45</v>
      </c>
      <c r="J119">
        <f>INDEX('Overall 6x6'!$J$2:$J$1169,MATCH('Hitters 6x6'!A119,'Overall 6x6'!$A$2:$A$1169,0))</f>
        <v>383.5</v>
      </c>
      <c r="K119" t="str">
        <f>INDEX('Overall 6x6'!$K$2:$K$1169,MATCH('Hitters 6x6'!A119,'Overall 6x6'!$A$2:$A$1169,0))</f>
        <v xml:space="preserve"> </v>
      </c>
    </row>
    <row r="120" spans="1:11" x14ac:dyDescent="0.25">
      <c r="A120" t="s">
        <v>245</v>
      </c>
      <c r="B120" t="s">
        <v>43</v>
      </c>
      <c r="C120" t="s">
        <v>21</v>
      </c>
      <c r="D120">
        <v>204.2</v>
      </c>
      <c r="E120">
        <v>1.9</v>
      </c>
      <c r="F120">
        <v>7.06</v>
      </c>
      <c r="G120">
        <v>125</v>
      </c>
      <c r="H120">
        <v>75</v>
      </c>
      <c r="I120">
        <v>0.3</v>
      </c>
      <c r="J120">
        <f>INDEX('Overall 6x6'!$J$2:$J$1169,MATCH('Hitters 6x6'!A120,'Overall 6x6'!$A$2:$A$1169,0))</f>
        <v>250</v>
      </c>
      <c r="K120" t="str">
        <f>INDEX('Overall 6x6'!$K$2:$K$1169,MATCH('Hitters 6x6'!A120,'Overall 6x6'!$A$2:$A$1169,0))</f>
        <v xml:space="preserve"> </v>
      </c>
    </row>
    <row r="121" spans="1:11" x14ac:dyDescent="0.25">
      <c r="A121" t="s">
        <v>276</v>
      </c>
      <c r="B121" t="s">
        <v>19</v>
      </c>
      <c r="C121" t="s">
        <v>62</v>
      </c>
      <c r="D121">
        <v>205.6</v>
      </c>
      <c r="E121">
        <v>1.9</v>
      </c>
      <c r="F121">
        <v>3.68</v>
      </c>
      <c r="G121">
        <v>120</v>
      </c>
      <c r="H121">
        <v>218</v>
      </c>
      <c r="I121">
        <v>0.49</v>
      </c>
      <c r="J121">
        <f>INDEX('Overall 6x6'!$J$2:$J$1169,MATCH('Hitters 6x6'!A121,'Overall 6x6'!$A$2:$A$1169,0))</f>
        <v>270.5</v>
      </c>
      <c r="K121" t="str">
        <f>INDEX('Overall 6x6'!$K$2:$K$1169,MATCH('Hitters 6x6'!A121,'Overall 6x6'!$A$2:$A$1169,0))</f>
        <v xml:space="preserve"> </v>
      </c>
    </row>
    <row r="122" spans="1:11" x14ac:dyDescent="0.25">
      <c r="A122" t="s">
        <v>249</v>
      </c>
      <c r="B122" t="s">
        <v>26</v>
      </c>
      <c r="C122" t="s">
        <v>21</v>
      </c>
      <c r="D122">
        <v>211.4</v>
      </c>
      <c r="E122">
        <v>2.4</v>
      </c>
      <c r="F122">
        <v>6.84</v>
      </c>
      <c r="G122">
        <v>84</v>
      </c>
      <c r="H122">
        <v>83</v>
      </c>
      <c r="I122">
        <v>0.4</v>
      </c>
      <c r="J122">
        <f>INDEX('Overall 6x6'!$J$2:$J$1169,MATCH('Hitters 6x6'!A122,'Overall 6x6'!$A$2:$A$1169,0))</f>
        <v>459.5</v>
      </c>
      <c r="K122" t="str">
        <f>INDEX('Overall 6x6'!$K$2:$K$1169,MATCH('Hitters 6x6'!A122,'Overall 6x6'!$A$2:$A$1169,0))</f>
        <v xml:space="preserve"> </v>
      </c>
    </row>
    <row r="123" spans="1:11" x14ac:dyDescent="0.25">
      <c r="A123" t="s">
        <v>253</v>
      </c>
      <c r="B123" t="s">
        <v>35</v>
      </c>
      <c r="C123" t="s">
        <v>48</v>
      </c>
      <c r="D123">
        <v>211.5</v>
      </c>
      <c r="E123">
        <v>1.4</v>
      </c>
      <c r="F123">
        <v>6.51</v>
      </c>
      <c r="G123">
        <v>183</v>
      </c>
      <c r="H123">
        <v>96</v>
      </c>
      <c r="I123">
        <v>0.19</v>
      </c>
      <c r="J123">
        <f>INDEX('Overall 6x6'!$J$2:$J$1169,MATCH('Hitters 6x6'!A123,'Overall 6x6'!$A$2:$A$1169,0))</f>
        <v>356</v>
      </c>
      <c r="K123" t="str">
        <f>INDEX('Overall 6x6'!$K$2:$K$1169,MATCH('Hitters 6x6'!A123,'Overall 6x6'!$A$2:$A$1169,0))</f>
        <v xml:space="preserve"> </v>
      </c>
    </row>
    <row r="124" spans="1:11" x14ac:dyDescent="0.25">
      <c r="A124" t="s">
        <v>248</v>
      </c>
      <c r="B124" t="s">
        <v>89</v>
      </c>
      <c r="C124" t="s">
        <v>14</v>
      </c>
      <c r="D124">
        <v>213.8</v>
      </c>
      <c r="E124">
        <v>2</v>
      </c>
      <c r="F124">
        <v>5.05</v>
      </c>
      <c r="G124">
        <v>117</v>
      </c>
      <c r="H124">
        <v>155</v>
      </c>
      <c r="I124">
        <v>0.34</v>
      </c>
      <c r="J124">
        <f>INDEX('Overall 6x6'!$J$2:$J$1169,MATCH('Hitters 6x6'!A124,'Overall 6x6'!$A$2:$A$1169,0))</f>
        <v>254.5</v>
      </c>
      <c r="K124" t="str">
        <f>INDEX('Overall 6x6'!$K$2:$K$1169,MATCH('Hitters 6x6'!A124,'Overall 6x6'!$A$2:$A$1169,0))</f>
        <v xml:space="preserve"> </v>
      </c>
    </row>
    <row r="125" spans="1:11" x14ac:dyDescent="0.25">
      <c r="A125" t="s">
        <v>259</v>
      </c>
      <c r="B125" t="s">
        <v>33</v>
      </c>
      <c r="C125" t="s">
        <v>17</v>
      </c>
      <c r="D125">
        <v>218.1</v>
      </c>
      <c r="E125">
        <v>1.7</v>
      </c>
      <c r="F125">
        <v>5.81</v>
      </c>
      <c r="G125">
        <v>141</v>
      </c>
      <c r="H125">
        <v>127</v>
      </c>
      <c r="I125">
        <v>0.27</v>
      </c>
      <c r="J125">
        <f>INDEX('Overall 6x6'!$J$2:$J$1169,MATCH('Hitters 6x6'!A125,'Overall 6x6'!$A$2:$A$1169,0))</f>
        <v>307</v>
      </c>
      <c r="K125" t="str">
        <f>INDEX('Overall 6x6'!$K$2:$K$1169,MATCH('Hitters 6x6'!A125,'Overall 6x6'!$A$2:$A$1169,0))</f>
        <v xml:space="preserve"> </v>
      </c>
    </row>
    <row r="126" spans="1:11" x14ac:dyDescent="0.25">
      <c r="A126" t="s">
        <v>269</v>
      </c>
      <c r="B126" t="s">
        <v>38</v>
      </c>
      <c r="C126" t="s">
        <v>48</v>
      </c>
      <c r="D126">
        <v>218.8</v>
      </c>
      <c r="E126">
        <v>1.7</v>
      </c>
      <c r="F126">
        <v>5.94</v>
      </c>
      <c r="G126">
        <v>144</v>
      </c>
      <c r="H126">
        <v>121</v>
      </c>
      <c r="I126">
        <v>0.35</v>
      </c>
      <c r="J126">
        <f>INDEX('Overall 6x6'!$J$2:$J$1169,MATCH('Hitters 6x6'!A126,'Overall 6x6'!$A$2:$A$1169,0))</f>
        <v>219</v>
      </c>
      <c r="K126" t="str">
        <f>INDEX('Overall 6x6'!$K$2:$K$1169,MATCH('Hitters 6x6'!A126,'Overall 6x6'!$A$2:$A$1169,0))</f>
        <v xml:space="preserve"> </v>
      </c>
    </row>
    <row r="127" spans="1:11" x14ac:dyDescent="0.25">
      <c r="A127" t="s">
        <v>281</v>
      </c>
      <c r="B127" t="s">
        <v>52</v>
      </c>
      <c r="C127" t="s">
        <v>48</v>
      </c>
      <c r="D127">
        <v>220</v>
      </c>
      <c r="E127">
        <v>1.3</v>
      </c>
      <c r="F127">
        <v>4.7</v>
      </c>
      <c r="G127">
        <v>193</v>
      </c>
      <c r="H127">
        <v>166</v>
      </c>
      <c r="I127">
        <v>0.17</v>
      </c>
      <c r="J127">
        <f>INDEX('Overall 6x6'!$J$2:$J$1169,MATCH('Hitters 6x6'!A127,'Overall 6x6'!$A$2:$A$1169,0))</f>
        <v>315.5</v>
      </c>
      <c r="K127" t="str">
        <f>INDEX('Overall 6x6'!$K$2:$K$1169,MATCH('Hitters 6x6'!A127,'Overall 6x6'!$A$2:$A$1169,0))</f>
        <v xml:space="preserve"> </v>
      </c>
    </row>
    <row r="128" spans="1:11" x14ac:dyDescent="0.25">
      <c r="A128" t="s">
        <v>266</v>
      </c>
      <c r="B128" t="s">
        <v>10</v>
      </c>
      <c r="C128" t="s">
        <v>17</v>
      </c>
      <c r="D128">
        <v>220.9</v>
      </c>
      <c r="E128">
        <v>1.7</v>
      </c>
      <c r="F128">
        <v>6.39</v>
      </c>
      <c r="G128">
        <v>142</v>
      </c>
      <c r="H128">
        <v>100</v>
      </c>
      <c r="I128">
        <v>0.33</v>
      </c>
      <c r="J128">
        <f>INDEX('Overall 6x6'!$J$2:$J$1169,MATCH('Hitters 6x6'!A128,'Overall 6x6'!$A$2:$A$1169,0))</f>
        <v>342</v>
      </c>
      <c r="K128" t="str">
        <f>INDEX('Overall 6x6'!$K$2:$K$1169,MATCH('Hitters 6x6'!A128,'Overall 6x6'!$A$2:$A$1169,0))</f>
        <v xml:space="preserve"> </v>
      </c>
    </row>
    <row r="129" spans="1:11" x14ac:dyDescent="0.25">
      <c r="A129" t="s">
        <v>252</v>
      </c>
      <c r="B129" t="s">
        <v>68</v>
      </c>
      <c r="C129" t="s">
        <v>66</v>
      </c>
      <c r="D129">
        <v>221.5</v>
      </c>
      <c r="E129">
        <v>1.4</v>
      </c>
      <c r="F129">
        <v>5.79</v>
      </c>
      <c r="G129">
        <v>181</v>
      </c>
      <c r="H129">
        <v>128</v>
      </c>
      <c r="I129">
        <v>0.21</v>
      </c>
      <c r="J129">
        <f>INDEX('Overall 6x6'!$J$2:$J$1169,MATCH('Hitters 6x6'!A129,'Overall 6x6'!$A$2:$A$1169,0))</f>
        <v>150</v>
      </c>
      <c r="K129" t="str">
        <f>INDEX('Overall 6x6'!$K$2:$K$1169,MATCH('Hitters 6x6'!A129,'Overall 6x6'!$A$2:$A$1169,0))</f>
        <v xml:space="preserve"> </v>
      </c>
    </row>
    <row r="130" spans="1:11" x14ac:dyDescent="0.25">
      <c r="A130" t="s">
        <v>260</v>
      </c>
      <c r="B130" t="s">
        <v>102</v>
      </c>
      <c r="C130" t="s">
        <v>21</v>
      </c>
      <c r="D130">
        <v>222.2</v>
      </c>
      <c r="E130">
        <v>1.9</v>
      </c>
      <c r="F130">
        <v>6.53</v>
      </c>
      <c r="G130">
        <v>129</v>
      </c>
      <c r="H130">
        <v>95</v>
      </c>
      <c r="I130">
        <v>0.37</v>
      </c>
      <c r="J130">
        <f>INDEX('Overall 6x6'!$J$2:$J$1169,MATCH('Hitters 6x6'!A130,'Overall 6x6'!$A$2:$A$1169,0))</f>
        <v>326.5</v>
      </c>
      <c r="K130" t="str">
        <f>INDEX('Overall 6x6'!$K$2:$K$1169,MATCH('Hitters 6x6'!A130,'Overall 6x6'!$A$2:$A$1169,0))</f>
        <v xml:space="preserve"> </v>
      </c>
    </row>
    <row r="131" spans="1:11" x14ac:dyDescent="0.25">
      <c r="A131" t="s">
        <v>257</v>
      </c>
      <c r="B131">
        <v>0</v>
      </c>
      <c r="C131" t="s">
        <v>11</v>
      </c>
      <c r="D131">
        <v>222.4</v>
      </c>
      <c r="E131">
        <v>1.7</v>
      </c>
      <c r="F131" t="s">
        <v>128</v>
      </c>
      <c r="G131">
        <v>151</v>
      </c>
      <c r="H131">
        <v>-39</v>
      </c>
      <c r="I131">
        <v>0.28999999999999998</v>
      </c>
      <c r="J131">
        <f>INDEX('Overall 6x6'!$J$2:$J$1169,MATCH('Hitters 6x6'!A131,'Overall 6x6'!$A$2:$A$1169,0))</f>
        <v>83</v>
      </c>
      <c r="K131" t="str">
        <f>INDEX('Overall 6x6'!$K$2:$K$1169,MATCH('Hitters 6x6'!A131,'Overall 6x6'!$A$2:$A$1169,0))</f>
        <v xml:space="preserve"> </v>
      </c>
    </row>
    <row r="132" spans="1:11" x14ac:dyDescent="0.25">
      <c r="A132" t="s">
        <v>235</v>
      </c>
      <c r="B132" t="s">
        <v>31</v>
      </c>
      <c r="C132" t="s">
        <v>21</v>
      </c>
      <c r="D132">
        <v>223.7</v>
      </c>
      <c r="E132">
        <v>2.4</v>
      </c>
      <c r="F132">
        <v>6.38</v>
      </c>
      <c r="G132">
        <v>86</v>
      </c>
      <c r="H132">
        <v>101</v>
      </c>
      <c r="I132">
        <v>0.41</v>
      </c>
      <c r="J132">
        <f>INDEX('Overall 6x6'!$J$2:$J$1169,MATCH('Hitters 6x6'!A132,'Overall 6x6'!$A$2:$A$1169,0))</f>
        <v>373</v>
      </c>
      <c r="K132" t="str">
        <f>INDEX('Overall 6x6'!$K$2:$K$1169,MATCH('Hitters 6x6'!A132,'Overall 6x6'!$A$2:$A$1169,0))</f>
        <v xml:space="preserve"> </v>
      </c>
    </row>
    <row r="133" spans="1:11" x14ac:dyDescent="0.25">
      <c r="A133" t="s">
        <v>275</v>
      </c>
      <c r="B133" t="s">
        <v>116</v>
      </c>
      <c r="C133" t="s">
        <v>62</v>
      </c>
      <c r="D133">
        <v>226</v>
      </c>
      <c r="E133">
        <v>1.3</v>
      </c>
      <c r="F133">
        <v>4.05</v>
      </c>
      <c r="G133">
        <v>188</v>
      </c>
      <c r="H133">
        <v>200</v>
      </c>
      <c r="I133">
        <v>0.35</v>
      </c>
      <c r="J133" t="str">
        <f>INDEX('Overall 6x6'!$J$2:$J$1169,MATCH('Hitters 6x6'!A133,'Overall 6x6'!$A$2:$A$1169,0))</f>
        <v/>
      </c>
      <c r="K133" t="str">
        <f>INDEX('Overall 6x6'!$K$2:$K$1169,MATCH('Hitters 6x6'!A133,'Overall 6x6'!$A$2:$A$1169,0))</f>
        <v xml:space="preserve"> </v>
      </c>
    </row>
    <row r="134" spans="1:11" x14ac:dyDescent="0.25">
      <c r="A134" t="s">
        <v>273</v>
      </c>
      <c r="B134" t="s">
        <v>38</v>
      </c>
      <c r="C134" t="s">
        <v>66</v>
      </c>
      <c r="D134">
        <v>226.4</v>
      </c>
      <c r="E134">
        <v>2.8</v>
      </c>
      <c r="F134">
        <v>6.7</v>
      </c>
      <c r="G134">
        <v>67</v>
      </c>
      <c r="H134">
        <v>89</v>
      </c>
      <c r="I134">
        <v>0.53</v>
      </c>
      <c r="J134" t="str">
        <f>INDEX('Overall 6x6'!$J$2:$J$1169,MATCH('Hitters 6x6'!A134,'Overall 6x6'!$A$2:$A$1169,0))</f>
        <v/>
      </c>
      <c r="K134" t="str">
        <f>INDEX('Overall 6x6'!$K$2:$K$1169,MATCH('Hitters 6x6'!A134,'Overall 6x6'!$A$2:$A$1169,0))</f>
        <v xml:space="preserve"> </v>
      </c>
    </row>
    <row r="135" spans="1:11" x14ac:dyDescent="0.25">
      <c r="A135" t="s">
        <v>256</v>
      </c>
      <c r="B135" t="s">
        <v>68</v>
      </c>
      <c r="C135" t="s">
        <v>62</v>
      </c>
      <c r="D135">
        <v>227.1</v>
      </c>
      <c r="E135">
        <v>2.1</v>
      </c>
      <c r="F135" t="s">
        <v>128</v>
      </c>
      <c r="G135">
        <v>108</v>
      </c>
      <c r="H135">
        <v>-1</v>
      </c>
      <c r="I135">
        <v>0.6</v>
      </c>
      <c r="J135">
        <f>INDEX('Overall 6x6'!$J$2:$J$1169,MATCH('Hitters 6x6'!A135,'Overall 6x6'!$A$2:$A$1169,0))</f>
        <v>107</v>
      </c>
      <c r="K135" t="str">
        <f>INDEX('Overall 6x6'!$K$2:$K$1169,MATCH('Hitters 6x6'!A135,'Overall 6x6'!$A$2:$A$1169,0))</f>
        <v xml:space="preserve"> </v>
      </c>
    </row>
    <row r="136" spans="1:11" x14ac:dyDescent="0.25">
      <c r="A136" t="s">
        <v>268</v>
      </c>
      <c r="B136" t="s">
        <v>108</v>
      </c>
      <c r="C136" t="s">
        <v>11</v>
      </c>
      <c r="D136">
        <v>227.5</v>
      </c>
      <c r="E136">
        <v>2.7</v>
      </c>
      <c r="F136">
        <v>7.79</v>
      </c>
      <c r="G136">
        <v>69</v>
      </c>
      <c r="H136">
        <v>57</v>
      </c>
      <c r="I136">
        <v>0.51</v>
      </c>
      <c r="J136">
        <f>INDEX('Overall 6x6'!$J$2:$J$1169,MATCH('Hitters 6x6'!A136,'Overall 6x6'!$A$2:$A$1169,0))</f>
        <v>316.5</v>
      </c>
      <c r="K136" t="str">
        <f>INDEX('Overall 6x6'!$K$2:$K$1169,MATCH('Hitters 6x6'!A136,'Overall 6x6'!$A$2:$A$1169,0))</f>
        <v xml:space="preserve"> </v>
      </c>
    </row>
    <row r="137" spans="1:11" x14ac:dyDescent="0.25">
      <c r="A137" t="s">
        <v>264</v>
      </c>
      <c r="B137" t="s">
        <v>156</v>
      </c>
      <c r="C137" t="s">
        <v>17</v>
      </c>
      <c r="D137">
        <v>228.4</v>
      </c>
      <c r="E137">
        <v>2.1</v>
      </c>
      <c r="F137">
        <v>6.09</v>
      </c>
      <c r="G137">
        <v>112</v>
      </c>
      <c r="H137">
        <v>112</v>
      </c>
      <c r="I137">
        <v>0.35</v>
      </c>
      <c r="J137">
        <f>INDEX('Overall 6x6'!$J$2:$J$1169,MATCH('Hitters 6x6'!A137,'Overall 6x6'!$A$2:$A$1169,0))</f>
        <v>227</v>
      </c>
      <c r="K137" t="str">
        <f>INDEX('Overall 6x6'!$K$2:$K$1169,MATCH('Hitters 6x6'!A137,'Overall 6x6'!$A$2:$A$1169,0))</f>
        <v xml:space="preserve"> </v>
      </c>
    </row>
    <row r="138" spans="1:11" x14ac:dyDescent="0.25">
      <c r="A138" t="s">
        <v>272</v>
      </c>
      <c r="B138" t="s">
        <v>33</v>
      </c>
      <c r="C138" t="s">
        <v>62</v>
      </c>
      <c r="D138">
        <v>230.6</v>
      </c>
      <c r="E138">
        <v>1.4</v>
      </c>
      <c r="F138">
        <v>2.78</v>
      </c>
      <c r="G138">
        <v>180</v>
      </c>
      <c r="H138">
        <v>277</v>
      </c>
      <c r="I138">
        <v>0.39</v>
      </c>
      <c r="J138" t="str">
        <f>INDEX('Overall 6x6'!$J$2:$J$1169,MATCH('Hitters 6x6'!A138,'Overall 6x6'!$A$2:$A$1169,0))</f>
        <v/>
      </c>
      <c r="K138" t="str">
        <f>INDEX('Overall 6x6'!$K$2:$K$1169,MATCH('Hitters 6x6'!A138,'Overall 6x6'!$A$2:$A$1169,0))</f>
        <v xml:space="preserve"> </v>
      </c>
    </row>
    <row r="139" spans="1:11" x14ac:dyDescent="0.25">
      <c r="A139" t="s">
        <v>306</v>
      </c>
      <c r="B139" t="s">
        <v>138</v>
      </c>
      <c r="C139" t="s">
        <v>17</v>
      </c>
      <c r="D139">
        <v>234.6</v>
      </c>
      <c r="E139">
        <v>1.8</v>
      </c>
      <c r="F139">
        <v>5.18</v>
      </c>
      <c r="G139">
        <v>140</v>
      </c>
      <c r="H139">
        <v>147</v>
      </c>
      <c r="I139">
        <v>0.34</v>
      </c>
      <c r="J139">
        <f>INDEX('Overall 6x6'!$J$2:$J$1169,MATCH('Hitters 6x6'!A139,'Overall 6x6'!$A$2:$A$1169,0))</f>
        <v>282.5</v>
      </c>
      <c r="K139" t="str">
        <f>INDEX('Overall 6x6'!$K$2:$K$1169,MATCH('Hitters 6x6'!A139,'Overall 6x6'!$A$2:$A$1169,0))</f>
        <v xml:space="preserve"> </v>
      </c>
    </row>
    <row r="140" spans="1:11" x14ac:dyDescent="0.25">
      <c r="A140" t="s">
        <v>280</v>
      </c>
      <c r="B140" t="s">
        <v>78</v>
      </c>
      <c r="C140" t="s">
        <v>17</v>
      </c>
      <c r="D140">
        <v>236.8</v>
      </c>
      <c r="E140">
        <v>2.2999999999999998</v>
      </c>
      <c r="F140">
        <v>6.86</v>
      </c>
      <c r="G140">
        <v>93</v>
      </c>
      <c r="H140">
        <v>81</v>
      </c>
      <c r="I140">
        <v>0.36</v>
      </c>
      <c r="J140" t="str">
        <f>INDEX('Overall 6x6'!$J$2:$J$1169,MATCH('Hitters 6x6'!A140,'Overall 6x6'!$A$2:$A$1169,0))</f>
        <v/>
      </c>
      <c r="K140" t="str">
        <f>INDEX('Overall 6x6'!$K$2:$K$1169,MATCH('Hitters 6x6'!A140,'Overall 6x6'!$A$2:$A$1169,0))</f>
        <v xml:space="preserve"> </v>
      </c>
    </row>
    <row r="141" spans="1:11" x14ac:dyDescent="0.25">
      <c r="A141" t="s">
        <v>283</v>
      </c>
      <c r="B141" t="s">
        <v>116</v>
      </c>
      <c r="C141" t="s">
        <v>17</v>
      </c>
      <c r="D141">
        <v>237.3</v>
      </c>
      <c r="E141">
        <v>0.6</v>
      </c>
      <c r="F141">
        <v>6.06</v>
      </c>
      <c r="G141">
        <v>284</v>
      </c>
      <c r="H141">
        <v>115</v>
      </c>
      <c r="I141">
        <v>0.06</v>
      </c>
      <c r="J141">
        <f>INDEX('Overall 6x6'!$J$2:$J$1169,MATCH('Hitters 6x6'!A141,'Overall 6x6'!$A$2:$A$1169,0))</f>
        <v>330.5</v>
      </c>
      <c r="K141" t="str">
        <f>INDEX('Overall 6x6'!$K$2:$K$1169,MATCH('Hitters 6x6'!A141,'Overall 6x6'!$A$2:$A$1169,0))</f>
        <v xml:space="preserve"> </v>
      </c>
    </row>
    <row r="142" spans="1:11" x14ac:dyDescent="0.25">
      <c r="A142" t="s">
        <v>289</v>
      </c>
      <c r="B142" t="s">
        <v>156</v>
      </c>
      <c r="C142" t="s">
        <v>21</v>
      </c>
      <c r="D142">
        <v>238.2</v>
      </c>
      <c r="E142">
        <v>1.2</v>
      </c>
      <c r="F142">
        <v>4.95</v>
      </c>
      <c r="G142">
        <v>199</v>
      </c>
      <c r="H142">
        <v>157</v>
      </c>
      <c r="I142">
        <v>0.13</v>
      </c>
      <c r="J142" t="str">
        <f>INDEX('Overall 6x6'!$J$2:$J$1169,MATCH('Hitters 6x6'!A142,'Overall 6x6'!$A$2:$A$1169,0))</f>
        <v/>
      </c>
      <c r="K142" t="str">
        <f>INDEX('Overall 6x6'!$K$2:$K$1169,MATCH('Hitters 6x6'!A142,'Overall 6x6'!$A$2:$A$1169,0))</f>
        <v xml:space="preserve"> </v>
      </c>
    </row>
    <row r="143" spans="1:11" x14ac:dyDescent="0.25">
      <c r="A143" t="s">
        <v>296</v>
      </c>
      <c r="B143" t="s">
        <v>140</v>
      </c>
      <c r="C143" t="s">
        <v>62</v>
      </c>
      <c r="D143">
        <v>241.5</v>
      </c>
      <c r="E143">
        <v>2.5</v>
      </c>
      <c r="F143">
        <v>3.57</v>
      </c>
      <c r="G143">
        <v>80</v>
      </c>
      <c r="H143">
        <v>224</v>
      </c>
      <c r="I143">
        <v>0.72</v>
      </c>
      <c r="J143">
        <f>INDEX('Overall 6x6'!$J$2:$J$1169,MATCH('Hitters 6x6'!A143,'Overall 6x6'!$A$2:$A$1169,0))</f>
        <v>329</v>
      </c>
      <c r="K143" t="str">
        <f>INDEX('Overall 6x6'!$K$2:$K$1169,MATCH('Hitters 6x6'!A143,'Overall 6x6'!$A$2:$A$1169,0))</f>
        <v xml:space="preserve"> </v>
      </c>
    </row>
    <row r="144" spans="1:11" x14ac:dyDescent="0.25">
      <c r="A144" t="s">
        <v>288</v>
      </c>
      <c r="B144" t="s">
        <v>81</v>
      </c>
      <c r="C144" t="s">
        <v>62</v>
      </c>
      <c r="D144">
        <v>243.3</v>
      </c>
      <c r="E144">
        <v>1.1000000000000001</v>
      </c>
      <c r="F144">
        <v>3.58</v>
      </c>
      <c r="G144">
        <v>212</v>
      </c>
      <c r="H144">
        <v>223</v>
      </c>
      <c r="I144">
        <v>0.24</v>
      </c>
      <c r="J144" t="str">
        <f>INDEX('Overall 6x6'!$J$2:$J$1169,MATCH('Hitters 6x6'!A144,'Overall 6x6'!$A$2:$A$1169,0))</f>
        <v/>
      </c>
      <c r="K144" t="str">
        <f>INDEX('Overall 6x6'!$K$2:$K$1169,MATCH('Hitters 6x6'!A144,'Overall 6x6'!$A$2:$A$1169,0))</f>
        <v xml:space="preserve"> </v>
      </c>
    </row>
    <row r="145" spans="1:11" hidden="1" x14ac:dyDescent="0.25">
      <c r="A145" t="s">
        <v>279</v>
      </c>
      <c r="B145" t="s">
        <v>108</v>
      </c>
      <c r="C145" t="s">
        <v>48</v>
      </c>
      <c r="D145">
        <v>244.7</v>
      </c>
      <c r="E145">
        <v>2.5</v>
      </c>
      <c r="F145">
        <v>7.66</v>
      </c>
      <c r="G145">
        <v>75</v>
      </c>
      <c r="H145">
        <v>59</v>
      </c>
      <c r="I145">
        <v>0.61</v>
      </c>
      <c r="J145">
        <f>INDEX('Overall 6x6'!$J$2:$J$1169,MATCH('Hitters 6x6'!A145,'Overall 6x6'!$A$2:$A$1169,0))</f>
        <v>340.5</v>
      </c>
      <c r="K145" t="str">
        <f>INDEX('Overall 6x6'!$K$2:$K$1169,MATCH('Hitters 6x6'!A145,'Overall 6x6'!$A$2:$A$1169,0))</f>
        <v>x</v>
      </c>
    </row>
    <row r="146" spans="1:11" x14ac:dyDescent="0.25">
      <c r="A146" t="s">
        <v>284</v>
      </c>
      <c r="B146" t="s">
        <v>84</v>
      </c>
      <c r="C146" t="s">
        <v>17</v>
      </c>
      <c r="D146">
        <v>244.8</v>
      </c>
      <c r="E146">
        <v>2.9</v>
      </c>
      <c r="F146">
        <v>6.21</v>
      </c>
      <c r="G146">
        <v>64</v>
      </c>
      <c r="H146">
        <v>110</v>
      </c>
      <c r="I146">
        <v>0.55000000000000004</v>
      </c>
      <c r="J146">
        <f>INDEX('Overall 6x6'!$J$2:$J$1169,MATCH('Hitters 6x6'!A146,'Overall 6x6'!$A$2:$A$1169,0))</f>
        <v>279.5</v>
      </c>
      <c r="K146" t="str">
        <f>INDEX('Overall 6x6'!$K$2:$K$1169,MATCH('Hitters 6x6'!A146,'Overall 6x6'!$A$2:$A$1169,0))</f>
        <v xml:space="preserve"> </v>
      </c>
    </row>
    <row r="147" spans="1:11" x14ac:dyDescent="0.25">
      <c r="A147" t="s">
        <v>290</v>
      </c>
      <c r="B147" t="s">
        <v>102</v>
      </c>
      <c r="C147" t="s">
        <v>14</v>
      </c>
      <c r="D147">
        <v>247.8</v>
      </c>
      <c r="E147">
        <v>3.2</v>
      </c>
      <c r="F147">
        <v>6.26</v>
      </c>
      <c r="G147">
        <v>52</v>
      </c>
      <c r="H147">
        <v>107</v>
      </c>
      <c r="I147">
        <v>0.49</v>
      </c>
      <c r="J147">
        <f>INDEX('Overall 6x6'!$J$2:$J$1169,MATCH('Hitters 6x6'!A147,'Overall 6x6'!$A$2:$A$1169,0))</f>
        <v>292.5</v>
      </c>
      <c r="K147" t="str">
        <f>INDEX('Overall 6x6'!$K$2:$K$1169,MATCH('Hitters 6x6'!A147,'Overall 6x6'!$A$2:$A$1169,0))</f>
        <v xml:space="preserve"> </v>
      </c>
    </row>
    <row r="148" spans="1:11" x14ac:dyDescent="0.25">
      <c r="A148" t="s">
        <v>285</v>
      </c>
      <c r="B148" t="s">
        <v>156</v>
      </c>
      <c r="C148" t="s">
        <v>48</v>
      </c>
      <c r="D148">
        <v>248.1</v>
      </c>
      <c r="E148">
        <v>0.7</v>
      </c>
      <c r="F148">
        <v>8.15</v>
      </c>
      <c r="G148">
        <v>265</v>
      </c>
      <c r="H148">
        <v>46</v>
      </c>
      <c r="I148">
        <v>0.1</v>
      </c>
      <c r="J148">
        <f>INDEX('Overall 6x6'!$J$2:$J$1169,MATCH('Hitters 6x6'!A148,'Overall 6x6'!$A$2:$A$1169,0))</f>
        <v>231.5</v>
      </c>
      <c r="K148" t="str">
        <f>INDEX('Overall 6x6'!$K$2:$K$1169,MATCH('Hitters 6x6'!A148,'Overall 6x6'!$A$2:$A$1169,0))</f>
        <v xml:space="preserve"> </v>
      </c>
    </row>
    <row r="149" spans="1:11" x14ac:dyDescent="0.25">
      <c r="A149" t="s">
        <v>300</v>
      </c>
      <c r="B149" t="s">
        <v>74</v>
      </c>
      <c r="C149" t="s">
        <v>48</v>
      </c>
      <c r="D149">
        <v>248.9</v>
      </c>
      <c r="E149">
        <v>1.8</v>
      </c>
      <c r="F149">
        <v>6.39</v>
      </c>
      <c r="G149">
        <v>137</v>
      </c>
      <c r="H149">
        <v>98</v>
      </c>
      <c r="I149">
        <v>0.39</v>
      </c>
      <c r="J149">
        <f>INDEX('Overall 6x6'!$J$2:$J$1169,MATCH('Hitters 6x6'!A149,'Overall 6x6'!$A$2:$A$1169,0))</f>
        <v>202</v>
      </c>
      <c r="K149" t="str">
        <f>INDEX('Overall 6x6'!$K$2:$K$1169,MATCH('Hitters 6x6'!A149,'Overall 6x6'!$A$2:$A$1169,0))</f>
        <v xml:space="preserve"> </v>
      </c>
    </row>
    <row r="150" spans="1:11" x14ac:dyDescent="0.25">
      <c r="A150" t="s">
        <v>304</v>
      </c>
      <c r="B150" t="s">
        <v>31</v>
      </c>
      <c r="C150" t="s">
        <v>62</v>
      </c>
      <c r="D150">
        <v>254.6</v>
      </c>
      <c r="E150">
        <v>1.7</v>
      </c>
      <c r="F150">
        <v>3.1</v>
      </c>
      <c r="G150">
        <v>150</v>
      </c>
      <c r="H150">
        <v>254</v>
      </c>
      <c r="I150">
        <v>0.47</v>
      </c>
      <c r="J150" t="str">
        <f>INDEX('Overall 6x6'!$J$2:$J$1169,MATCH('Hitters 6x6'!A150,'Overall 6x6'!$A$2:$A$1169,0))</f>
        <v/>
      </c>
      <c r="K150" t="str">
        <f>INDEX('Overall 6x6'!$K$2:$K$1169,MATCH('Hitters 6x6'!A150,'Overall 6x6'!$A$2:$A$1169,0))</f>
        <v xml:space="preserve"> </v>
      </c>
    </row>
    <row r="151" spans="1:11" x14ac:dyDescent="0.25">
      <c r="A151" t="s">
        <v>302</v>
      </c>
      <c r="B151" t="s">
        <v>35</v>
      </c>
      <c r="C151" t="s">
        <v>17</v>
      </c>
      <c r="D151">
        <v>255</v>
      </c>
      <c r="E151">
        <v>1.9</v>
      </c>
      <c r="F151">
        <v>5.39</v>
      </c>
      <c r="G151">
        <v>132</v>
      </c>
      <c r="H151">
        <v>142</v>
      </c>
      <c r="I151">
        <v>0.39</v>
      </c>
      <c r="J151">
        <f>INDEX('Overall 6x6'!$J$2:$J$1169,MATCH('Hitters 6x6'!A151,'Overall 6x6'!$A$2:$A$1169,0))</f>
        <v>225.5</v>
      </c>
      <c r="K151" t="str">
        <f>INDEX('Overall 6x6'!$K$2:$K$1169,MATCH('Hitters 6x6'!A151,'Overall 6x6'!$A$2:$A$1169,0))</f>
        <v xml:space="preserve"> </v>
      </c>
    </row>
    <row r="152" spans="1:11" x14ac:dyDescent="0.25">
      <c r="A152" t="s">
        <v>301</v>
      </c>
      <c r="B152" t="s">
        <v>99</v>
      </c>
      <c r="C152" t="s">
        <v>62</v>
      </c>
      <c r="D152">
        <v>257.7</v>
      </c>
      <c r="E152">
        <v>2</v>
      </c>
      <c r="F152">
        <v>5.05</v>
      </c>
      <c r="G152">
        <v>118</v>
      </c>
      <c r="H152">
        <v>154</v>
      </c>
      <c r="I152">
        <v>0.57999999999999996</v>
      </c>
      <c r="J152" t="str">
        <f>INDEX('Overall 6x6'!$J$2:$J$1169,MATCH('Hitters 6x6'!A152,'Overall 6x6'!$A$2:$A$1169,0))</f>
        <v/>
      </c>
      <c r="K152" t="str">
        <f>INDEX('Overall 6x6'!$K$2:$K$1169,MATCH('Hitters 6x6'!A152,'Overall 6x6'!$A$2:$A$1169,0))</f>
        <v xml:space="preserve"> </v>
      </c>
    </row>
    <row r="153" spans="1:11" x14ac:dyDescent="0.25">
      <c r="A153" t="s">
        <v>294</v>
      </c>
      <c r="B153" t="s">
        <v>68</v>
      </c>
      <c r="C153" t="s">
        <v>17</v>
      </c>
      <c r="D153">
        <v>258.2</v>
      </c>
      <c r="E153">
        <v>1.7</v>
      </c>
      <c r="F153">
        <v>6.73</v>
      </c>
      <c r="G153">
        <v>143</v>
      </c>
      <c r="H153">
        <v>86</v>
      </c>
      <c r="I153">
        <v>0.28000000000000003</v>
      </c>
      <c r="J153">
        <f>INDEX('Overall 6x6'!$J$2:$J$1169,MATCH('Hitters 6x6'!A153,'Overall 6x6'!$A$2:$A$1169,0))</f>
        <v>209.5</v>
      </c>
      <c r="K153" t="str">
        <f>INDEX('Overall 6x6'!$K$2:$K$1169,MATCH('Hitters 6x6'!A153,'Overall 6x6'!$A$2:$A$1169,0))</f>
        <v xml:space="preserve"> </v>
      </c>
    </row>
    <row r="154" spans="1:11" x14ac:dyDescent="0.25">
      <c r="A154" t="s">
        <v>265</v>
      </c>
      <c r="B154">
        <v>0</v>
      </c>
      <c r="C154" t="s">
        <v>17</v>
      </c>
      <c r="D154">
        <v>260.60000000000002</v>
      </c>
      <c r="E154">
        <v>2.2000000000000002</v>
      </c>
      <c r="F154">
        <v>4.01</v>
      </c>
      <c r="G154">
        <v>105</v>
      </c>
      <c r="H154">
        <v>202</v>
      </c>
      <c r="I154">
        <v>0.52</v>
      </c>
      <c r="J154">
        <f>INDEX('Overall 6x6'!$J$2:$J$1169,MATCH('Hitters 6x6'!A154,'Overall 6x6'!$A$2:$A$1169,0))</f>
        <v>131</v>
      </c>
      <c r="K154" t="str">
        <f>INDEX('Overall 6x6'!$K$2:$K$1169,MATCH('Hitters 6x6'!A154,'Overall 6x6'!$A$2:$A$1169,0))</f>
        <v xml:space="preserve"> </v>
      </c>
    </row>
    <row r="155" spans="1:11" x14ac:dyDescent="0.25">
      <c r="A155" t="s">
        <v>317</v>
      </c>
      <c r="B155" t="s">
        <v>108</v>
      </c>
      <c r="C155" t="s">
        <v>62</v>
      </c>
      <c r="D155">
        <v>262.2</v>
      </c>
      <c r="E155">
        <v>0.9</v>
      </c>
      <c r="F155" t="s">
        <v>128</v>
      </c>
      <c r="G155">
        <v>246</v>
      </c>
      <c r="H155">
        <v>-21</v>
      </c>
      <c r="I155">
        <v>0.21</v>
      </c>
      <c r="J155">
        <f>INDEX('Overall 6x6'!$J$2:$J$1169,MATCH('Hitters 6x6'!A155,'Overall 6x6'!$A$2:$A$1169,0))</f>
        <v>313</v>
      </c>
      <c r="K155" t="str">
        <f>INDEX('Overall 6x6'!$K$2:$K$1169,MATCH('Hitters 6x6'!A155,'Overall 6x6'!$A$2:$A$1169,0))</f>
        <v xml:space="preserve"> </v>
      </c>
    </row>
    <row r="156" spans="1:11" x14ac:dyDescent="0.25">
      <c r="A156" t="s">
        <v>303</v>
      </c>
      <c r="B156" t="s">
        <v>61</v>
      </c>
      <c r="C156" t="s">
        <v>21</v>
      </c>
      <c r="D156">
        <v>265.2</v>
      </c>
      <c r="E156">
        <v>1.8</v>
      </c>
      <c r="F156">
        <v>5.58</v>
      </c>
      <c r="G156">
        <v>139</v>
      </c>
      <c r="H156">
        <v>137</v>
      </c>
      <c r="I156">
        <v>0.26</v>
      </c>
      <c r="J156">
        <f>INDEX('Overall 6x6'!$J$2:$J$1169,MATCH('Hitters 6x6'!A156,'Overall 6x6'!$A$2:$A$1169,0))</f>
        <v>482</v>
      </c>
      <c r="K156" t="str">
        <f>INDEX('Overall 6x6'!$K$2:$K$1169,MATCH('Hitters 6x6'!A156,'Overall 6x6'!$A$2:$A$1169,0))</f>
        <v xml:space="preserve"> </v>
      </c>
    </row>
    <row r="157" spans="1:11" x14ac:dyDescent="0.25">
      <c r="A157" t="s">
        <v>323</v>
      </c>
      <c r="B157" t="s">
        <v>10</v>
      </c>
      <c r="C157" t="s">
        <v>21</v>
      </c>
      <c r="D157">
        <v>267.7</v>
      </c>
      <c r="E157">
        <v>1.7</v>
      </c>
      <c r="F157">
        <v>4.25</v>
      </c>
      <c r="G157">
        <v>147</v>
      </c>
      <c r="H157">
        <v>191</v>
      </c>
      <c r="I157">
        <v>0.19</v>
      </c>
      <c r="J157">
        <f>INDEX('Overall 6x6'!$J$2:$J$1169,MATCH('Hitters 6x6'!A157,'Overall 6x6'!$A$2:$A$1169,0))</f>
        <v>165</v>
      </c>
      <c r="K157" t="str">
        <f>INDEX('Overall 6x6'!$K$2:$K$1169,MATCH('Hitters 6x6'!A157,'Overall 6x6'!$A$2:$A$1169,0))</f>
        <v xml:space="preserve"> </v>
      </c>
    </row>
    <row r="158" spans="1:11" x14ac:dyDescent="0.25">
      <c r="A158" t="s">
        <v>299</v>
      </c>
      <c r="B158" t="s">
        <v>140</v>
      </c>
      <c r="C158" t="s">
        <v>17</v>
      </c>
      <c r="D158">
        <v>268.39999999999998</v>
      </c>
      <c r="E158">
        <v>2.6</v>
      </c>
      <c r="F158">
        <v>6.05</v>
      </c>
      <c r="G158">
        <v>74</v>
      </c>
      <c r="H158">
        <v>116</v>
      </c>
      <c r="I158">
        <v>0.48</v>
      </c>
      <c r="J158">
        <f>INDEX('Overall 6x6'!$J$2:$J$1169,MATCH('Hitters 6x6'!A158,'Overall 6x6'!$A$2:$A$1169,0))</f>
        <v>158.5</v>
      </c>
      <c r="K158" t="str">
        <f>INDEX('Overall 6x6'!$K$2:$K$1169,MATCH('Hitters 6x6'!A158,'Overall 6x6'!$A$2:$A$1169,0))</f>
        <v xml:space="preserve"> </v>
      </c>
    </row>
    <row r="159" spans="1:11" x14ac:dyDescent="0.25">
      <c r="A159" t="s">
        <v>316</v>
      </c>
      <c r="B159" t="s">
        <v>81</v>
      </c>
      <c r="C159" t="s">
        <v>21</v>
      </c>
      <c r="D159">
        <v>274.7</v>
      </c>
      <c r="E159">
        <v>0.8</v>
      </c>
      <c r="F159">
        <v>6.35</v>
      </c>
      <c r="G159">
        <v>257</v>
      </c>
      <c r="H159">
        <v>103</v>
      </c>
      <c r="I159">
        <v>0.08</v>
      </c>
      <c r="J159">
        <f>INDEX('Overall 6x6'!$J$2:$J$1169,MATCH('Hitters 6x6'!A159,'Overall 6x6'!$A$2:$A$1169,0))</f>
        <v>310.5</v>
      </c>
      <c r="K159" t="str">
        <f>INDEX('Overall 6x6'!$K$2:$K$1169,MATCH('Hitters 6x6'!A159,'Overall 6x6'!$A$2:$A$1169,0))</f>
        <v xml:space="preserve"> </v>
      </c>
    </row>
    <row r="160" spans="1:11" x14ac:dyDescent="0.25">
      <c r="A160" t="s">
        <v>319</v>
      </c>
      <c r="B160" t="s">
        <v>123</v>
      </c>
      <c r="C160" t="s">
        <v>62</v>
      </c>
      <c r="D160">
        <v>279.39999999999998</v>
      </c>
      <c r="E160">
        <v>1.9</v>
      </c>
      <c r="F160">
        <v>3.74</v>
      </c>
      <c r="G160">
        <v>124</v>
      </c>
      <c r="H160">
        <v>216</v>
      </c>
      <c r="I160">
        <v>0.53</v>
      </c>
      <c r="J160" t="str">
        <f>INDEX('Overall 6x6'!$J$2:$J$1169,MATCH('Hitters 6x6'!A160,'Overall 6x6'!$A$2:$A$1169,0))</f>
        <v/>
      </c>
      <c r="K160" t="str">
        <f>INDEX('Overall 6x6'!$K$2:$K$1169,MATCH('Hitters 6x6'!A160,'Overall 6x6'!$A$2:$A$1169,0))</f>
        <v xml:space="preserve"> </v>
      </c>
    </row>
    <row r="161" spans="1:11" x14ac:dyDescent="0.25">
      <c r="A161" t="s">
        <v>367</v>
      </c>
      <c r="B161" t="s">
        <v>116</v>
      </c>
      <c r="C161" t="s">
        <v>17</v>
      </c>
      <c r="D161">
        <v>279.5</v>
      </c>
      <c r="E161">
        <v>0.7</v>
      </c>
      <c r="F161">
        <v>5.09</v>
      </c>
      <c r="G161">
        <v>270</v>
      </c>
      <c r="H161">
        <v>151</v>
      </c>
      <c r="I161">
        <v>0.05</v>
      </c>
      <c r="J161">
        <f>INDEX('Overall 6x6'!$J$2:$J$1169,MATCH('Hitters 6x6'!A161,'Overall 6x6'!$A$2:$A$1169,0))</f>
        <v>370</v>
      </c>
      <c r="K161" t="str">
        <f>INDEX('Overall 6x6'!$K$2:$K$1169,MATCH('Hitters 6x6'!A161,'Overall 6x6'!$A$2:$A$1169,0))</f>
        <v xml:space="preserve"> </v>
      </c>
    </row>
    <row r="162" spans="1:11" x14ac:dyDescent="0.25">
      <c r="A162" t="s">
        <v>330</v>
      </c>
      <c r="B162" t="s">
        <v>13</v>
      </c>
      <c r="C162" t="s">
        <v>21</v>
      </c>
      <c r="D162">
        <v>284.10000000000002</v>
      </c>
      <c r="E162">
        <v>1.8</v>
      </c>
      <c r="F162">
        <v>3.56</v>
      </c>
      <c r="G162">
        <v>134</v>
      </c>
      <c r="H162">
        <v>226</v>
      </c>
      <c r="I162">
        <v>0.24</v>
      </c>
      <c r="J162">
        <f>INDEX('Overall 6x6'!$J$2:$J$1169,MATCH('Hitters 6x6'!A162,'Overall 6x6'!$A$2:$A$1169,0))</f>
        <v>558</v>
      </c>
      <c r="K162" t="str">
        <f>INDEX('Overall 6x6'!$K$2:$K$1169,MATCH('Hitters 6x6'!A162,'Overall 6x6'!$A$2:$A$1169,0))</f>
        <v xml:space="preserve"> </v>
      </c>
    </row>
    <row r="163" spans="1:11" x14ac:dyDescent="0.25">
      <c r="A163" t="s">
        <v>309</v>
      </c>
      <c r="B163" t="s">
        <v>41</v>
      </c>
      <c r="C163" t="s">
        <v>17</v>
      </c>
      <c r="D163">
        <v>290.39999999999998</v>
      </c>
      <c r="E163">
        <v>0.9</v>
      </c>
      <c r="F163">
        <v>3.93</v>
      </c>
      <c r="G163">
        <v>238</v>
      </c>
      <c r="H163">
        <v>206</v>
      </c>
      <c r="I163">
        <v>0.21</v>
      </c>
      <c r="J163">
        <f>INDEX('Overall 6x6'!$J$2:$J$1169,MATCH('Hitters 6x6'!A163,'Overall 6x6'!$A$2:$A$1169,0))</f>
        <v>119.5</v>
      </c>
      <c r="K163" t="str">
        <f>INDEX('Overall 6x6'!$K$2:$K$1169,MATCH('Hitters 6x6'!A163,'Overall 6x6'!$A$2:$A$1169,0))</f>
        <v xml:space="preserve"> </v>
      </c>
    </row>
    <row r="164" spans="1:11" x14ac:dyDescent="0.25">
      <c r="A164" t="s">
        <v>331</v>
      </c>
      <c r="B164" t="s">
        <v>23</v>
      </c>
      <c r="C164" t="s">
        <v>21</v>
      </c>
      <c r="D164">
        <v>294.39999999999998</v>
      </c>
      <c r="E164">
        <v>1.4</v>
      </c>
      <c r="F164">
        <v>4.9400000000000004</v>
      </c>
      <c r="G164">
        <v>175</v>
      </c>
      <c r="H164">
        <v>159</v>
      </c>
      <c r="I164">
        <v>0.21</v>
      </c>
      <c r="J164">
        <f>INDEX('Overall 6x6'!$J$2:$J$1169,MATCH('Hitters 6x6'!A164,'Overall 6x6'!$A$2:$A$1169,0))</f>
        <v>338.5</v>
      </c>
      <c r="K164" t="str">
        <f>INDEX('Overall 6x6'!$K$2:$K$1169,MATCH('Hitters 6x6'!A164,'Overall 6x6'!$A$2:$A$1169,0))</f>
        <v xml:space="preserve"> </v>
      </c>
    </row>
    <row r="165" spans="1:11" x14ac:dyDescent="0.25">
      <c r="A165" t="s">
        <v>321</v>
      </c>
      <c r="B165" t="s">
        <v>43</v>
      </c>
      <c r="C165" t="s">
        <v>17</v>
      </c>
      <c r="D165">
        <v>296.3</v>
      </c>
      <c r="E165">
        <v>1.7</v>
      </c>
      <c r="F165">
        <v>6.65</v>
      </c>
      <c r="G165">
        <v>149</v>
      </c>
      <c r="H165">
        <v>91</v>
      </c>
      <c r="I165">
        <v>0.35</v>
      </c>
      <c r="J165">
        <f>INDEX('Overall 6x6'!$J$2:$J$1169,MATCH('Hitters 6x6'!A165,'Overall 6x6'!$A$2:$A$1169,0))</f>
        <v>276.5</v>
      </c>
      <c r="K165" t="str">
        <f>INDEX('Overall 6x6'!$K$2:$K$1169,MATCH('Hitters 6x6'!A165,'Overall 6x6'!$A$2:$A$1169,0))</f>
        <v xml:space="preserve"> </v>
      </c>
    </row>
    <row r="166" spans="1:11" x14ac:dyDescent="0.25">
      <c r="A166" t="s">
        <v>329</v>
      </c>
      <c r="B166" t="s">
        <v>108</v>
      </c>
      <c r="C166" t="s">
        <v>17</v>
      </c>
      <c r="D166">
        <v>300.10000000000002</v>
      </c>
      <c r="E166">
        <v>2.2999999999999998</v>
      </c>
      <c r="F166">
        <v>6.39</v>
      </c>
      <c r="G166">
        <v>95</v>
      </c>
      <c r="H166">
        <v>99</v>
      </c>
      <c r="I166">
        <v>0.38</v>
      </c>
      <c r="J166">
        <f>INDEX('Overall 6x6'!$J$2:$J$1169,MATCH('Hitters 6x6'!A166,'Overall 6x6'!$A$2:$A$1169,0))</f>
        <v>311.5</v>
      </c>
      <c r="K166" t="str">
        <f>INDEX('Overall 6x6'!$K$2:$K$1169,MATCH('Hitters 6x6'!A166,'Overall 6x6'!$A$2:$A$1169,0))</f>
        <v xml:space="preserve"> </v>
      </c>
    </row>
    <row r="167" spans="1:11" x14ac:dyDescent="0.25">
      <c r="A167" t="s">
        <v>324</v>
      </c>
      <c r="B167" t="s">
        <v>16</v>
      </c>
      <c r="C167" t="s">
        <v>17</v>
      </c>
      <c r="D167">
        <v>301.39999999999998</v>
      </c>
      <c r="E167">
        <v>1.1000000000000001</v>
      </c>
      <c r="F167">
        <v>4.51</v>
      </c>
      <c r="G167">
        <v>218</v>
      </c>
      <c r="H167">
        <v>175</v>
      </c>
      <c r="I167">
        <v>0.16</v>
      </c>
      <c r="J167">
        <f>INDEX('Overall 6x6'!$J$2:$J$1169,MATCH('Hitters 6x6'!A167,'Overall 6x6'!$A$2:$A$1169,0))</f>
        <v>373</v>
      </c>
      <c r="K167" t="str">
        <f>INDEX('Overall 6x6'!$K$2:$K$1169,MATCH('Hitters 6x6'!A167,'Overall 6x6'!$A$2:$A$1169,0))</f>
        <v xml:space="preserve"> </v>
      </c>
    </row>
    <row r="168" spans="1:11" x14ac:dyDescent="0.25">
      <c r="A168" t="s">
        <v>333</v>
      </c>
      <c r="B168" t="s">
        <v>52</v>
      </c>
      <c r="C168" t="s">
        <v>17</v>
      </c>
      <c r="D168">
        <v>303.10000000000002</v>
      </c>
      <c r="E168">
        <v>1.1000000000000001</v>
      </c>
      <c r="F168">
        <v>5.77</v>
      </c>
      <c r="G168">
        <v>222</v>
      </c>
      <c r="H168">
        <v>130</v>
      </c>
      <c r="I168">
        <v>0.18</v>
      </c>
      <c r="J168">
        <f>INDEX('Overall 6x6'!$J$2:$J$1169,MATCH('Hitters 6x6'!A168,'Overall 6x6'!$A$2:$A$1169,0))</f>
        <v>240</v>
      </c>
      <c r="K168" t="str">
        <f>INDEX('Overall 6x6'!$K$2:$K$1169,MATCH('Hitters 6x6'!A168,'Overall 6x6'!$A$2:$A$1169,0))</f>
        <v xml:space="preserve"> </v>
      </c>
    </row>
    <row r="169" spans="1:11" x14ac:dyDescent="0.25">
      <c r="A169" t="s">
        <v>339</v>
      </c>
      <c r="B169" t="s">
        <v>28</v>
      </c>
      <c r="C169" t="s">
        <v>62</v>
      </c>
      <c r="D169">
        <v>304.89999999999998</v>
      </c>
      <c r="E169">
        <v>1.9</v>
      </c>
      <c r="F169">
        <v>4</v>
      </c>
      <c r="G169">
        <v>131</v>
      </c>
      <c r="H169">
        <v>203</v>
      </c>
      <c r="I169">
        <v>0.51</v>
      </c>
      <c r="J169" t="str">
        <f>INDEX('Overall 6x6'!$J$2:$J$1169,MATCH('Hitters 6x6'!A169,'Overall 6x6'!$A$2:$A$1169,0))</f>
        <v/>
      </c>
      <c r="K169" t="str">
        <f>INDEX('Overall 6x6'!$K$2:$K$1169,MATCH('Hitters 6x6'!A169,'Overall 6x6'!$A$2:$A$1169,0))</f>
        <v xml:space="preserve"> </v>
      </c>
    </row>
    <row r="170" spans="1:11" x14ac:dyDescent="0.25">
      <c r="A170" t="s">
        <v>342</v>
      </c>
      <c r="B170" t="s">
        <v>78</v>
      </c>
      <c r="C170" t="s">
        <v>48</v>
      </c>
      <c r="D170">
        <v>306.2</v>
      </c>
      <c r="E170">
        <v>1.1000000000000001</v>
      </c>
      <c r="F170">
        <v>5.25</v>
      </c>
      <c r="G170">
        <v>213</v>
      </c>
      <c r="H170">
        <v>144</v>
      </c>
      <c r="I170">
        <v>0.14000000000000001</v>
      </c>
      <c r="J170" t="str">
        <f>INDEX('Overall 6x6'!$J$2:$J$1169,MATCH('Hitters 6x6'!A170,'Overall 6x6'!$A$2:$A$1169,0))</f>
        <v/>
      </c>
      <c r="K170" t="str">
        <f>INDEX('Overall 6x6'!$K$2:$K$1169,MATCH('Hitters 6x6'!A170,'Overall 6x6'!$A$2:$A$1169,0))</f>
        <v xml:space="preserve"> </v>
      </c>
    </row>
    <row r="171" spans="1:11" x14ac:dyDescent="0.25">
      <c r="A171" t="s">
        <v>334</v>
      </c>
      <c r="B171" t="s">
        <v>81</v>
      </c>
      <c r="C171" t="s">
        <v>17</v>
      </c>
      <c r="D171">
        <v>309</v>
      </c>
      <c r="E171">
        <v>2.5</v>
      </c>
      <c r="F171">
        <v>6.33</v>
      </c>
      <c r="G171">
        <v>78</v>
      </c>
      <c r="H171">
        <v>104</v>
      </c>
      <c r="I171">
        <v>0.45</v>
      </c>
      <c r="J171">
        <f>INDEX('Overall 6x6'!$J$2:$J$1169,MATCH('Hitters 6x6'!A171,'Overall 6x6'!$A$2:$A$1169,0))</f>
        <v>392</v>
      </c>
      <c r="K171" t="str">
        <f>INDEX('Overall 6x6'!$K$2:$K$1169,MATCH('Hitters 6x6'!A171,'Overall 6x6'!$A$2:$A$1169,0))</f>
        <v xml:space="preserve"> </v>
      </c>
    </row>
    <row r="172" spans="1:11" x14ac:dyDescent="0.25">
      <c r="A172" t="s">
        <v>293</v>
      </c>
      <c r="B172" t="s">
        <v>123</v>
      </c>
      <c r="C172" t="s">
        <v>66</v>
      </c>
      <c r="D172">
        <v>312</v>
      </c>
      <c r="E172">
        <v>1.3</v>
      </c>
      <c r="F172">
        <v>4.6500000000000004</v>
      </c>
      <c r="G172">
        <v>191</v>
      </c>
      <c r="H172">
        <v>169</v>
      </c>
      <c r="I172">
        <v>0.27</v>
      </c>
      <c r="J172">
        <f>INDEX('Overall 6x6'!$J$2:$J$1169,MATCH('Hitters 6x6'!A172,'Overall 6x6'!$A$2:$A$1169,0))</f>
        <v>423</v>
      </c>
      <c r="K172" t="str">
        <f>INDEX('Overall 6x6'!$K$2:$K$1169,MATCH('Hitters 6x6'!A172,'Overall 6x6'!$A$2:$A$1169,0))</f>
        <v xml:space="preserve"> </v>
      </c>
    </row>
    <row r="173" spans="1:11" x14ac:dyDescent="0.25">
      <c r="A173" t="s">
        <v>358</v>
      </c>
      <c r="B173" t="s">
        <v>31</v>
      </c>
      <c r="C173" t="s">
        <v>17</v>
      </c>
      <c r="D173">
        <v>315.5</v>
      </c>
      <c r="E173">
        <v>0.9</v>
      </c>
      <c r="F173">
        <v>5.96</v>
      </c>
      <c r="G173">
        <v>237</v>
      </c>
      <c r="H173">
        <v>117</v>
      </c>
      <c r="I173">
        <v>0.12</v>
      </c>
      <c r="J173">
        <f>INDEX('Overall 6x6'!$J$2:$J$1169,MATCH('Hitters 6x6'!A173,'Overall 6x6'!$A$2:$A$1169,0))</f>
        <v>295</v>
      </c>
      <c r="K173" t="str">
        <f>INDEX('Overall 6x6'!$K$2:$K$1169,MATCH('Hitters 6x6'!A173,'Overall 6x6'!$A$2:$A$1169,0))</f>
        <v xml:space="preserve"> </v>
      </c>
    </row>
    <row r="174" spans="1:11" x14ac:dyDescent="0.25">
      <c r="A174" t="s">
        <v>348</v>
      </c>
      <c r="B174" t="s">
        <v>102</v>
      </c>
      <c r="C174" t="s">
        <v>62</v>
      </c>
      <c r="D174">
        <v>322.7</v>
      </c>
      <c r="E174">
        <v>0.5</v>
      </c>
      <c r="F174">
        <v>3.85</v>
      </c>
      <c r="G174">
        <v>311</v>
      </c>
      <c r="H174">
        <v>210</v>
      </c>
      <c r="I174">
        <v>0.12</v>
      </c>
      <c r="J174" t="str">
        <f>INDEX('Overall 6x6'!$J$2:$J$1169,MATCH('Hitters 6x6'!A174,'Overall 6x6'!$A$2:$A$1169,0))</f>
        <v/>
      </c>
      <c r="K174" t="str">
        <f>INDEX('Overall 6x6'!$K$2:$K$1169,MATCH('Hitters 6x6'!A174,'Overall 6x6'!$A$2:$A$1169,0))</f>
        <v xml:space="preserve"> </v>
      </c>
    </row>
    <row r="175" spans="1:11" x14ac:dyDescent="0.25">
      <c r="A175" t="s">
        <v>349</v>
      </c>
      <c r="B175" t="s">
        <v>43</v>
      </c>
      <c r="C175" t="s">
        <v>66</v>
      </c>
      <c r="D175">
        <v>327.5</v>
      </c>
      <c r="E175">
        <v>1.9</v>
      </c>
      <c r="F175">
        <v>4.33</v>
      </c>
      <c r="G175">
        <v>127</v>
      </c>
      <c r="H175">
        <v>188</v>
      </c>
      <c r="I175">
        <v>0.38</v>
      </c>
      <c r="J175">
        <f>INDEX('Overall 6x6'!$J$2:$J$1169,MATCH('Hitters 6x6'!A175,'Overall 6x6'!$A$2:$A$1169,0))</f>
        <v>329.5</v>
      </c>
      <c r="K175" t="str">
        <f>INDEX('Overall 6x6'!$K$2:$K$1169,MATCH('Hitters 6x6'!A175,'Overall 6x6'!$A$2:$A$1169,0))</f>
        <v xml:space="preserve"> </v>
      </c>
    </row>
    <row r="176" spans="1:11" x14ac:dyDescent="0.25">
      <c r="A176" t="s">
        <v>353</v>
      </c>
      <c r="B176" t="s">
        <v>84</v>
      </c>
      <c r="C176" t="s">
        <v>62</v>
      </c>
      <c r="D176">
        <v>338.8</v>
      </c>
      <c r="E176">
        <v>1.2</v>
      </c>
      <c r="F176">
        <v>3.31</v>
      </c>
      <c r="G176">
        <v>207</v>
      </c>
      <c r="H176">
        <v>240</v>
      </c>
      <c r="I176">
        <v>0.27</v>
      </c>
      <c r="J176" t="str">
        <f>INDEX('Overall 6x6'!$J$2:$J$1169,MATCH('Hitters 6x6'!A176,'Overall 6x6'!$A$2:$A$1169,0))</f>
        <v/>
      </c>
      <c r="K176" t="str">
        <f>INDEX('Overall 6x6'!$K$2:$K$1169,MATCH('Hitters 6x6'!A176,'Overall 6x6'!$A$2:$A$1169,0))</f>
        <v xml:space="preserve"> </v>
      </c>
    </row>
    <row r="177" spans="1:11" x14ac:dyDescent="0.25">
      <c r="A177" t="s">
        <v>336</v>
      </c>
      <c r="B177" t="s">
        <v>19</v>
      </c>
      <c r="C177" t="s">
        <v>17</v>
      </c>
      <c r="D177">
        <v>340</v>
      </c>
      <c r="E177">
        <v>0.3</v>
      </c>
      <c r="F177">
        <v>4.3600000000000003</v>
      </c>
      <c r="G177">
        <v>355</v>
      </c>
      <c r="H177">
        <v>185</v>
      </c>
      <c r="I177">
        <v>0.02</v>
      </c>
      <c r="J177">
        <f>INDEX('Overall 6x6'!$J$2:$J$1169,MATCH('Hitters 6x6'!A177,'Overall 6x6'!$A$2:$A$1169,0))</f>
        <v>300.5</v>
      </c>
      <c r="K177" t="str">
        <f>INDEX('Overall 6x6'!$K$2:$K$1169,MATCH('Hitters 6x6'!A177,'Overall 6x6'!$A$2:$A$1169,0))</f>
        <v xml:space="preserve"> </v>
      </c>
    </row>
    <row r="178" spans="1:11" x14ac:dyDescent="0.25">
      <c r="A178" t="s">
        <v>343</v>
      </c>
      <c r="B178" t="s">
        <v>68</v>
      </c>
      <c r="C178" t="s">
        <v>17</v>
      </c>
      <c r="D178">
        <v>340.2</v>
      </c>
      <c r="E178">
        <v>1.3</v>
      </c>
      <c r="F178">
        <v>5.08</v>
      </c>
      <c r="G178">
        <v>186</v>
      </c>
      <c r="H178">
        <v>153</v>
      </c>
      <c r="I178">
        <v>0.21</v>
      </c>
      <c r="J178">
        <f>INDEX('Overall 6x6'!$J$2:$J$1169,MATCH('Hitters 6x6'!A178,'Overall 6x6'!$A$2:$A$1169,0))</f>
        <v>287</v>
      </c>
      <c r="K178" t="str">
        <f>INDEX('Overall 6x6'!$K$2:$K$1169,MATCH('Hitters 6x6'!A178,'Overall 6x6'!$A$2:$A$1169,0))</f>
        <v xml:space="preserve"> </v>
      </c>
    </row>
    <row r="179" spans="1:11" x14ac:dyDescent="0.25">
      <c r="A179" t="s">
        <v>357</v>
      </c>
      <c r="B179" t="s">
        <v>19</v>
      </c>
      <c r="C179" t="s">
        <v>45</v>
      </c>
      <c r="D179">
        <v>341.7</v>
      </c>
      <c r="E179">
        <v>1.3</v>
      </c>
      <c r="F179">
        <v>3.2</v>
      </c>
      <c r="G179">
        <v>187</v>
      </c>
      <c r="H179">
        <v>245</v>
      </c>
      <c r="I179">
        <v>0.2</v>
      </c>
      <c r="J179">
        <f>INDEX('Overall 6x6'!$J$2:$J$1169,MATCH('Hitters 6x6'!A179,'Overall 6x6'!$A$2:$A$1169,0))</f>
        <v>231.5</v>
      </c>
      <c r="K179" t="str">
        <f>INDEX('Overall 6x6'!$K$2:$K$1169,MATCH('Hitters 6x6'!A179,'Overall 6x6'!$A$2:$A$1169,0))</f>
        <v xml:space="preserve"> </v>
      </c>
    </row>
    <row r="180" spans="1:11" x14ac:dyDescent="0.25">
      <c r="A180" t="s">
        <v>351</v>
      </c>
      <c r="B180" t="s">
        <v>81</v>
      </c>
      <c r="C180" t="s">
        <v>14</v>
      </c>
      <c r="D180">
        <v>347.8</v>
      </c>
      <c r="E180">
        <v>1.4</v>
      </c>
      <c r="F180">
        <v>3.94</v>
      </c>
      <c r="G180">
        <v>174</v>
      </c>
      <c r="H180">
        <v>205</v>
      </c>
      <c r="I180">
        <v>0.14000000000000001</v>
      </c>
      <c r="J180">
        <f>INDEX('Overall 6x6'!$J$2:$J$1169,MATCH('Hitters 6x6'!A180,'Overall 6x6'!$A$2:$A$1169,0))</f>
        <v>363</v>
      </c>
      <c r="K180" t="str">
        <f>INDEX('Overall 6x6'!$K$2:$K$1169,MATCH('Hitters 6x6'!A180,'Overall 6x6'!$A$2:$A$1169,0))</f>
        <v xml:space="preserve"> </v>
      </c>
    </row>
    <row r="181" spans="1:11" x14ac:dyDescent="0.25">
      <c r="A181" t="s">
        <v>310</v>
      </c>
      <c r="B181" t="s">
        <v>102</v>
      </c>
      <c r="C181" t="s">
        <v>17</v>
      </c>
      <c r="D181">
        <v>350.5</v>
      </c>
      <c r="E181">
        <v>1.3</v>
      </c>
      <c r="F181" t="s">
        <v>128</v>
      </c>
      <c r="G181">
        <v>194</v>
      </c>
      <c r="H181">
        <v>-41</v>
      </c>
      <c r="I181">
        <v>0.34</v>
      </c>
      <c r="J181">
        <f>INDEX('Overall 6x6'!$J$2:$J$1169,MATCH('Hitters 6x6'!A181,'Overall 6x6'!$A$2:$A$1169,0))</f>
        <v>65</v>
      </c>
      <c r="K181" t="str">
        <f>INDEX('Overall 6x6'!$K$2:$K$1169,MATCH('Hitters 6x6'!A181,'Overall 6x6'!$A$2:$A$1169,0))</f>
        <v xml:space="preserve"> </v>
      </c>
    </row>
    <row r="182" spans="1:11" x14ac:dyDescent="0.25">
      <c r="A182" t="s">
        <v>386</v>
      </c>
      <c r="B182" t="s">
        <v>138</v>
      </c>
      <c r="C182" t="s">
        <v>17</v>
      </c>
      <c r="D182">
        <v>359.6</v>
      </c>
      <c r="E182">
        <v>1.1000000000000001</v>
      </c>
      <c r="F182">
        <v>3.33</v>
      </c>
      <c r="G182">
        <v>220</v>
      </c>
      <c r="H182">
        <v>237</v>
      </c>
      <c r="I182">
        <v>0.15</v>
      </c>
      <c r="J182" t="str">
        <f>INDEX('Overall 6x6'!$J$2:$J$1169,MATCH('Hitters 6x6'!A182,'Overall 6x6'!$A$2:$A$1169,0))</f>
        <v/>
      </c>
      <c r="K182" t="str">
        <f>INDEX('Overall 6x6'!$K$2:$K$1169,MATCH('Hitters 6x6'!A182,'Overall 6x6'!$A$2:$A$1169,0))</f>
        <v xml:space="preserve"> </v>
      </c>
    </row>
    <row r="183" spans="1:11" x14ac:dyDescent="0.25">
      <c r="A183" t="s">
        <v>365</v>
      </c>
      <c r="B183" t="s">
        <v>116</v>
      </c>
      <c r="C183" t="s">
        <v>66</v>
      </c>
      <c r="D183">
        <v>364.2</v>
      </c>
      <c r="E183">
        <v>0.7</v>
      </c>
      <c r="F183">
        <v>4.26</v>
      </c>
      <c r="G183">
        <v>264</v>
      </c>
      <c r="H183">
        <v>190</v>
      </c>
      <c r="I183">
        <v>7.0000000000000007E-2</v>
      </c>
      <c r="J183" t="str">
        <f>INDEX('Overall 6x6'!$J$2:$J$1169,MATCH('Hitters 6x6'!A183,'Overall 6x6'!$A$2:$A$1169,0))</f>
        <v/>
      </c>
      <c r="K183" t="str">
        <f>INDEX('Overall 6x6'!$K$2:$K$1169,MATCH('Hitters 6x6'!A183,'Overall 6x6'!$A$2:$A$1169,0))</f>
        <v xml:space="preserve"> </v>
      </c>
    </row>
    <row r="184" spans="1:11" x14ac:dyDescent="0.25">
      <c r="A184" t="s">
        <v>362</v>
      </c>
      <c r="B184" t="s">
        <v>43</v>
      </c>
      <c r="C184" t="s">
        <v>17</v>
      </c>
      <c r="D184">
        <v>367</v>
      </c>
      <c r="E184">
        <v>3</v>
      </c>
      <c r="F184">
        <v>5.72</v>
      </c>
      <c r="G184">
        <v>60</v>
      </c>
      <c r="H184">
        <v>134</v>
      </c>
      <c r="I184">
        <v>0.57999999999999996</v>
      </c>
      <c r="J184">
        <f>INDEX('Overall 6x6'!$J$2:$J$1169,MATCH('Hitters 6x6'!A184,'Overall 6x6'!$A$2:$A$1169,0))</f>
        <v>414.5</v>
      </c>
      <c r="K184" t="str">
        <f>INDEX('Overall 6x6'!$K$2:$K$1169,MATCH('Hitters 6x6'!A184,'Overall 6x6'!$A$2:$A$1169,0))</f>
        <v xml:space="preserve"> </v>
      </c>
    </row>
    <row r="185" spans="1:11" x14ac:dyDescent="0.25">
      <c r="A185" t="s">
        <v>366</v>
      </c>
      <c r="B185" t="s">
        <v>52</v>
      </c>
      <c r="C185" t="s">
        <v>21</v>
      </c>
      <c r="D185">
        <v>368.8</v>
      </c>
      <c r="E185">
        <v>1.5</v>
      </c>
      <c r="F185">
        <v>3.1</v>
      </c>
      <c r="G185">
        <v>165</v>
      </c>
      <c r="H185">
        <v>253</v>
      </c>
      <c r="I185">
        <v>0.2</v>
      </c>
      <c r="J185" t="str">
        <f>INDEX('Overall 6x6'!$J$2:$J$1169,MATCH('Hitters 6x6'!A185,'Overall 6x6'!$A$2:$A$1169,0))</f>
        <v/>
      </c>
      <c r="K185" t="str">
        <f>INDEX('Overall 6x6'!$K$2:$K$1169,MATCH('Hitters 6x6'!A185,'Overall 6x6'!$A$2:$A$1169,0))</f>
        <v xml:space="preserve"> </v>
      </c>
    </row>
    <row r="186" spans="1:11" x14ac:dyDescent="0.25">
      <c r="A186" t="s">
        <v>352</v>
      </c>
      <c r="B186" t="s">
        <v>116</v>
      </c>
      <c r="C186" t="s">
        <v>66</v>
      </c>
      <c r="D186">
        <v>369.3</v>
      </c>
      <c r="E186">
        <v>0.3</v>
      </c>
      <c r="F186">
        <v>3.12</v>
      </c>
      <c r="G186">
        <v>347</v>
      </c>
      <c r="H186">
        <v>252</v>
      </c>
      <c r="I186">
        <v>0.01</v>
      </c>
      <c r="J186">
        <f>INDEX('Overall 6x6'!$J$2:$J$1169,MATCH('Hitters 6x6'!A186,'Overall 6x6'!$A$2:$A$1169,0))</f>
        <v>427</v>
      </c>
      <c r="K186" t="str">
        <f>INDEX('Overall 6x6'!$K$2:$K$1169,MATCH('Hitters 6x6'!A186,'Overall 6x6'!$A$2:$A$1169,0))</f>
        <v xml:space="preserve"> </v>
      </c>
    </row>
    <row r="187" spans="1:11" x14ac:dyDescent="0.25">
      <c r="A187" t="s">
        <v>378</v>
      </c>
      <c r="B187" t="s">
        <v>156</v>
      </c>
      <c r="C187" t="s">
        <v>14</v>
      </c>
      <c r="D187">
        <v>370.9</v>
      </c>
      <c r="E187">
        <v>1.2</v>
      </c>
      <c r="F187">
        <v>5.82</v>
      </c>
      <c r="G187">
        <v>204</v>
      </c>
      <c r="H187">
        <v>126</v>
      </c>
      <c r="I187">
        <v>0.13</v>
      </c>
      <c r="J187">
        <f>INDEX('Overall 6x6'!$J$2:$J$1169,MATCH('Hitters 6x6'!A187,'Overall 6x6'!$A$2:$A$1169,0))</f>
        <v>419.5</v>
      </c>
      <c r="K187" t="str">
        <f>INDEX('Overall 6x6'!$K$2:$K$1169,MATCH('Hitters 6x6'!A187,'Overall 6x6'!$A$2:$A$1169,0))</f>
        <v xml:space="preserve"> </v>
      </c>
    </row>
    <row r="188" spans="1:11" x14ac:dyDescent="0.25">
      <c r="A188" t="s">
        <v>379</v>
      </c>
      <c r="B188" t="s">
        <v>81</v>
      </c>
      <c r="C188" t="s">
        <v>21</v>
      </c>
      <c r="D188">
        <v>377.8</v>
      </c>
      <c r="E188">
        <v>1.5</v>
      </c>
      <c r="F188">
        <v>4.46</v>
      </c>
      <c r="G188">
        <v>168</v>
      </c>
      <c r="H188">
        <v>179</v>
      </c>
      <c r="I188">
        <v>0.22</v>
      </c>
      <c r="J188" t="str">
        <f>INDEX('Overall 6x6'!$J$2:$J$1169,MATCH('Hitters 6x6'!A188,'Overall 6x6'!$A$2:$A$1169,0))</f>
        <v/>
      </c>
      <c r="K188" t="str">
        <f>INDEX('Overall 6x6'!$K$2:$K$1169,MATCH('Hitters 6x6'!A188,'Overall 6x6'!$A$2:$A$1169,0))</f>
        <v xml:space="preserve"> </v>
      </c>
    </row>
    <row r="189" spans="1:11" x14ac:dyDescent="0.25">
      <c r="A189" t="s">
        <v>382</v>
      </c>
      <c r="B189" t="s">
        <v>52</v>
      </c>
      <c r="C189" t="s">
        <v>143</v>
      </c>
      <c r="D189">
        <v>379.4</v>
      </c>
      <c r="E189">
        <v>1.6</v>
      </c>
      <c r="F189">
        <v>2.78</v>
      </c>
      <c r="G189">
        <v>156</v>
      </c>
      <c r="H189">
        <v>278</v>
      </c>
      <c r="I189">
        <v>0.21</v>
      </c>
      <c r="J189" t="str">
        <f>INDEX('Overall 6x6'!$J$2:$J$1169,MATCH('Hitters 6x6'!A189,'Overall 6x6'!$A$2:$A$1169,0))</f>
        <v/>
      </c>
      <c r="K189" t="str">
        <f>INDEX('Overall 6x6'!$K$2:$K$1169,MATCH('Hitters 6x6'!A189,'Overall 6x6'!$A$2:$A$1169,0))</f>
        <v xml:space="preserve"> </v>
      </c>
    </row>
    <row r="190" spans="1:11" x14ac:dyDescent="0.25">
      <c r="A190" t="s">
        <v>414</v>
      </c>
      <c r="B190" t="s">
        <v>68</v>
      </c>
      <c r="C190" t="s">
        <v>66</v>
      </c>
      <c r="D190">
        <v>384.9</v>
      </c>
      <c r="E190">
        <v>0.5</v>
      </c>
      <c r="F190">
        <v>3.34</v>
      </c>
      <c r="G190">
        <v>314</v>
      </c>
      <c r="H190">
        <v>236</v>
      </c>
      <c r="I190">
        <v>0.04</v>
      </c>
      <c r="J190" t="str">
        <f>INDEX('Overall 6x6'!$J$2:$J$1169,MATCH('Hitters 6x6'!A190,'Overall 6x6'!$A$2:$A$1169,0))</f>
        <v/>
      </c>
      <c r="K190" t="str">
        <f>INDEX('Overall 6x6'!$K$2:$K$1169,MATCH('Hitters 6x6'!A190,'Overall 6x6'!$A$2:$A$1169,0))</f>
        <v xml:space="preserve"> </v>
      </c>
    </row>
    <row r="191" spans="1:11" x14ac:dyDescent="0.25">
      <c r="A191" t="s">
        <v>369</v>
      </c>
      <c r="B191" t="s">
        <v>31</v>
      </c>
      <c r="C191" t="s">
        <v>48</v>
      </c>
      <c r="D191">
        <v>386.7</v>
      </c>
      <c r="E191">
        <v>0.8</v>
      </c>
      <c r="F191">
        <v>3.63</v>
      </c>
      <c r="G191">
        <v>260</v>
      </c>
      <c r="H191">
        <v>221</v>
      </c>
      <c r="I191">
        <v>0.12</v>
      </c>
      <c r="J191">
        <f>INDEX('Overall 6x6'!$J$2:$J$1169,MATCH('Hitters 6x6'!A191,'Overall 6x6'!$A$2:$A$1169,0))</f>
        <v>355</v>
      </c>
      <c r="K191" t="str">
        <f>INDEX('Overall 6x6'!$K$2:$K$1169,MATCH('Hitters 6x6'!A191,'Overall 6x6'!$A$2:$A$1169,0))</f>
        <v xml:space="preserve"> </v>
      </c>
    </row>
    <row r="192" spans="1:11" x14ac:dyDescent="0.25">
      <c r="A192" t="s">
        <v>370</v>
      </c>
      <c r="B192" t="s">
        <v>156</v>
      </c>
      <c r="C192" t="s">
        <v>45</v>
      </c>
      <c r="D192">
        <v>390.1</v>
      </c>
      <c r="E192">
        <v>1.8</v>
      </c>
      <c r="F192">
        <v>4.57</v>
      </c>
      <c r="G192">
        <v>138</v>
      </c>
      <c r="H192">
        <v>171</v>
      </c>
      <c r="I192">
        <v>0.41</v>
      </c>
      <c r="J192">
        <f>INDEX('Overall 6x6'!$J$2:$J$1169,MATCH('Hitters 6x6'!A192,'Overall 6x6'!$A$2:$A$1169,0))</f>
        <v>322</v>
      </c>
      <c r="K192" t="str">
        <f>INDEX('Overall 6x6'!$K$2:$K$1169,MATCH('Hitters 6x6'!A192,'Overall 6x6'!$A$2:$A$1169,0))</f>
        <v xml:space="preserve"> </v>
      </c>
    </row>
    <row r="193" spans="1:11" x14ac:dyDescent="0.25">
      <c r="A193" t="s">
        <v>375</v>
      </c>
      <c r="B193" t="s">
        <v>138</v>
      </c>
      <c r="C193" t="s">
        <v>17</v>
      </c>
      <c r="D193">
        <v>391.3</v>
      </c>
      <c r="E193">
        <v>0.7</v>
      </c>
      <c r="F193">
        <v>6.19</v>
      </c>
      <c r="G193">
        <v>277</v>
      </c>
      <c r="H193">
        <v>111</v>
      </c>
      <c r="I193">
        <v>0.09</v>
      </c>
      <c r="J193">
        <f>INDEX('Overall 6x6'!$J$2:$J$1169,MATCH('Hitters 6x6'!A193,'Overall 6x6'!$A$2:$A$1169,0))</f>
        <v>512</v>
      </c>
      <c r="K193" t="str">
        <f>INDEX('Overall 6x6'!$K$2:$K$1169,MATCH('Hitters 6x6'!A193,'Overall 6x6'!$A$2:$A$1169,0))</f>
        <v xml:space="preserve"> </v>
      </c>
    </row>
    <row r="194" spans="1:11" x14ac:dyDescent="0.25">
      <c r="A194" t="s">
        <v>383</v>
      </c>
      <c r="B194" t="s">
        <v>43</v>
      </c>
      <c r="C194" t="s">
        <v>62</v>
      </c>
      <c r="D194">
        <v>391.9</v>
      </c>
      <c r="E194">
        <v>1.4</v>
      </c>
      <c r="F194">
        <v>2.46</v>
      </c>
      <c r="G194">
        <v>176</v>
      </c>
      <c r="H194">
        <v>296</v>
      </c>
      <c r="I194">
        <v>0.37</v>
      </c>
      <c r="J194" t="str">
        <f>INDEX('Overall 6x6'!$J$2:$J$1169,MATCH('Hitters 6x6'!A194,'Overall 6x6'!$A$2:$A$1169,0))</f>
        <v/>
      </c>
      <c r="K194" t="str">
        <f>INDEX('Overall 6x6'!$K$2:$K$1169,MATCH('Hitters 6x6'!A194,'Overall 6x6'!$A$2:$A$1169,0))</f>
        <v xml:space="preserve"> </v>
      </c>
    </row>
    <row r="195" spans="1:11" x14ac:dyDescent="0.25">
      <c r="A195" t="s">
        <v>408</v>
      </c>
      <c r="B195" t="s">
        <v>31</v>
      </c>
      <c r="C195" t="s">
        <v>45</v>
      </c>
      <c r="D195">
        <v>393.2</v>
      </c>
      <c r="E195">
        <v>0.2</v>
      </c>
      <c r="F195">
        <v>1.68</v>
      </c>
      <c r="G195">
        <v>380</v>
      </c>
      <c r="H195">
        <v>330</v>
      </c>
      <c r="I195">
        <v>0.01</v>
      </c>
      <c r="J195">
        <f>INDEX('Overall 6x6'!$J$2:$J$1169,MATCH('Hitters 6x6'!A195,'Overall 6x6'!$A$2:$A$1169,0))</f>
        <v>480</v>
      </c>
      <c r="K195" t="str">
        <f>INDEX('Overall 6x6'!$K$2:$K$1169,MATCH('Hitters 6x6'!A195,'Overall 6x6'!$A$2:$A$1169,0))</f>
        <v xml:space="preserve"> </v>
      </c>
    </row>
    <row r="196" spans="1:11" x14ac:dyDescent="0.25">
      <c r="A196" t="s">
        <v>391</v>
      </c>
      <c r="B196" t="s">
        <v>19</v>
      </c>
      <c r="C196" t="s">
        <v>62</v>
      </c>
      <c r="D196">
        <v>395.6</v>
      </c>
      <c r="E196">
        <v>2.1</v>
      </c>
      <c r="F196">
        <v>3.89</v>
      </c>
      <c r="G196">
        <v>110</v>
      </c>
      <c r="H196">
        <v>208</v>
      </c>
      <c r="I196">
        <v>0.55000000000000004</v>
      </c>
      <c r="J196" t="str">
        <f>INDEX('Overall 6x6'!$J$2:$J$1169,MATCH('Hitters 6x6'!A196,'Overall 6x6'!$A$2:$A$1169,0))</f>
        <v/>
      </c>
      <c r="K196" t="str">
        <f>INDEX('Overall 6x6'!$K$2:$K$1169,MATCH('Hitters 6x6'!A196,'Overall 6x6'!$A$2:$A$1169,0))</f>
        <v xml:space="preserve"> </v>
      </c>
    </row>
    <row r="197" spans="1:11" x14ac:dyDescent="0.25">
      <c r="A197" t="s">
        <v>389</v>
      </c>
      <c r="B197" t="s">
        <v>41</v>
      </c>
      <c r="C197" t="s">
        <v>45</v>
      </c>
      <c r="D197">
        <v>395.8</v>
      </c>
      <c r="E197">
        <v>1.3</v>
      </c>
      <c r="F197">
        <v>4.66</v>
      </c>
      <c r="G197">
        <v>190</v>
      </c>
      <c r="H197">
        <v>168</v>
      </c>
      <c r="I197">
        <v>0.15</v>
      </c>
      <c r="J197" t="str">
        <f>INDEX('Overall 6x6'!$J$2:$J$1169,MATCH('Hitters 6x6'!A197,'Overall 6x6'!$A$2:$A$1169,0))</f>
        <v/>
      </c>
      <c r="K197" t="str">
        <f>INDEX('Overall 6x6'!$K$2:$K$1169,MATCH('Hitters 6x6'!A197,'Overall 6x6'!$A$2:$A$1169,0))</f>
        <v xml:space="preserve"> </v>
      </c>
    </row>
    <row r="198" spans="1:11" x14ac:dyDescent="0.25">
      <c r="A198" t="s">
        <v>359</v>
      </c>
      <c r="B198" t="s">
        <v>26</v>
      </c>
      <c r="C198" t="s">
        <v>14</v>
      </c>
      <c r="D198">
        <v>407.9</v>
      </c>
      <c r="E198">
        <v>1.3</v>
      </c>
      <c r="F198">
        <v>3.66</v>
      </c>
      <c r="G198">
        <v>185</v>
      </c>
      <c r="H198">
        <v>219</v>
      </c>
      <c r="I198">
        <v>0.19</v>
      </c>
      <c r="J198">
        <f>INDEX('Overall 6x6'!$J$2:$J$1169,MATCH('Hitters 6x6'!A198,'Overall 6x6'!$A$2:$A$1169,0))</f>
        <v>164.5</v>
      </c>
      <c r="K198" t="str">
        <f>INDEX('Overall 6x6'!$K$2:$K$1169,MATCH('Hitters 6x6'!A198,'Overall 6x6'!$A$2:$A$1169,0))</f>
        <v xml:space="preserve"> </v>
      </c>
    </row>
    <row r="199" spans="1:11" x14ac:dyDescent="0.25">
      <c r="A199" t="s">
        <v>399</v>
      </c>
      <c r="B199" t="s">
        <v>99</v>
      </c>
      <c r="C199" t="s">
        <v>17</v>
      </c>
      <c r="D199">
        <v>409.3</v>
      </c>
      <c r="E199">
        <v>1.1000000000000001</v>
      </c>
      <c r="F199">
        <v>4.4000000000000004</v>
      </c>
      <c r="G199">
        <v>219</v>
      </c>
      <c r="H199">
        <v>182</v>
      </c>
      <c r="I199">
        <v>0.16</v>
      </c>
      <c r="J199">
        <f>INDEX('Overall 6x6'!$J$2:$J$1169,MATCH('Hitters 6x6'!A199,'Overall 6x6'!$A$2:$A$1169,0))</f>
        <v>376.5</v>
      </c>
      <c r="K199" t="str">
        <f>INDEX('Overall 6x6'!$K$2:$K$1169,MATCH('Hitters 6x6'!A199,'Overall 6x6'!$A$2:$A$1169,0))</f>
        <v xml:space="preserve"> </v>
      </c>
    </row>
    <row r="200" spans="1:11" x14ac:dyDescent="0.25">
      <c r="A200" t="s">
        <v>407</v>
      </c>
      <c r="B200" t="s">
        <v>28</v>
      </c>
      <c r="C200" t="s">
        <v>17</v>
      </c>
      <c r="D200">
        <v>410.4</v>
      </c>
      <c r="E200">
        <v>1.2</v>
      </c>
      <c r="F200">
        <v>3.56</v>
      </c>
      <c r="G200">
        <v>196</v>
      </c>
      <c r="H200">
        <v>225</v>
      </c>
      <c r="I200">
        <v>0.19</v>
      </c>
      <c r="J200">
        <f>INDEX('Overall 6x6'!$J$2:$J$1169,MATCH('Hitters 6x6'!A200,'Overall 6x6'!$A$2:$A$1169,0))</f>
        <v>187.5</v>
      </c>
      <c r="K200" t="str">
        <f>INDEX('Overall 6x6'!$K$2:$K$1169,MATCH('Hitters 6x6'!A200,'Overall 6x6'!$A$2:$A$1169,0))</f>
        <v xml:space="preserve"> </v>
      </c>
    </row>
    <row r="201" spans="1:11" x14ac:dyDescent="0.25">
      <c r="A201" t="s">
        <v>384</v>
      </c>
      <c r="B201" t="s">
        <v>138</v>
      </c>
      <c r="C201" t="s">
        <v>21</v>
      </c>
      <c r="D201">
        <v>410.7</v>
      </c>
      <c r="E201">
        <v>0.9</v>
      </c>
      <c r="F201">
        <v>2.91</v>
      </c>
      <c r="G201">
        <v>248</v>
      </c>
      <c r="H201">
        <v>270</v>
      </c>
      <c r="I201">
        <v>0.1</v>
      </c>
      <c r="J201">
        <f>INDEX('Overall 6x6'!$J$2:$J$1169,MATCH('Hitters 6x6'!A201,'Overall 6x6'!$A$2:$A$1169,0))</f>
        <v>448.5</v>
      </c>
      <c r="K201" t="str">
        <f>INDEX('Overall 6x6'!$K$2:$K$1169,MATCH('Hitters 6x6'!A201,'Overall 6x6'!$A$2:$A$1169,0))</f>
        <v xml:space="preserve"> </v>
      </c>
    </row>
    <row r="202" spans="1:11" x14ac:dyDescent="0.25">
      <c r="A202" t="s">
        <v>374</v>
      </c>
      <c r="B202" t="s">
        <v>89</v>
      </c>
      <c r="C202" t="s">
        <v>21</v>
      </c>
      <c r="D202">
        <v>414.8</v>
      </c>
      <c r="E202">
        <v>1.1000000000000001</v>
      </c>
      <c r="F202">
        <v>2.89</v>
      </c>
      <c r="G202">
        <v>208</v>
      </c>
      <c r="H202">
        <v>271</v>
      </c>
      <c r="I202">
        <v>0.16</v>
      </c>
      <c r="J202">
        <f>INDEX('Overall 6x6'!$J$2:$J$1169,MATCH('Hitters 6x6'!A202,'Overall 6x6'!$A$2:$A$1169,0))</f>
        <v>447</v>
      </c>
      <c r="K202" t="str">
        <f>INDEX('Overall 6x6'!$K$2:$K$1169,MATCH('Hitters 6x6'!A202,'Overall 6x6'!$A$2:$A$1169,0))</f>
        <v xml:space="preserve"> </v>
      </c>
    </row>
    <row r="203" spans="1:11" x14ac:dyDescent="0.25">
      <c r="A203" t="s">
        <v>373</v>
      </c>
      <c r="B203" t="s">
        <v>156</v>
      </c>
      <c r="C203" t="s">
        <v>17</v>
      </c>
      <c r="D203">
        <v>415.2</v>
      </c>
      <c r="E203">
        <v>0.8</v>
      </c>
      <c r="F203">
        <v>5.08</v>
      </c>
      <c r="G203">
        <v>258</v>
      </c>
      <c r="H203">
        <v>152</v>
      </c>
      <c r="I203">
        <v>0.11</v>
      </c>
      <c r="J203">
        <f>INDEX('Overall 6x6'!$J$2:$J$1169,MATCH('Hitters 6x6'!A203,'Overall 6x6'!$A$2:$A$1169,0))</f>
        <v>464.5</v>
      </c>
      <c r="K203" t="str">
        <f>INDEX('Overall 6x6'!$K$2:$K$1169,MATCH('Hitters 6x6'!A203,'Overall 6x6'!$A$2:$A$1169,0))</f>
        <v xml:space="preserve"> </v>
      </c>
    </row>
    <row r="204" spans="1:11" x14ac:dyDescent="0.25">
      <c r="A204" t="s">
        <v>397</v>
      </c>
      <c r="B204" t="s">
        <v>89</v>
      </c>
      <c r="C204" t="s">
        <v>66</v>
      </c>
      <c r="D204">
        <v>420</v>
      </c>
      <c r="E204">
        <v>2.1</v>
      </c>
      <c r="F204">
        <v>5.75</v>
      </c>
      <c r="G204">
        <v>107</v>
      </c>
      <c r="H204">
        <v>132</v>
      </c>
      <c r="I204">
        <v>0.41</v>
      </c>
      <c r="J204">
        <f>INDEX('Overall 6x6'!$J$2:$J$1169,MATCH('Hitters 6x6'!A204,'Overall 6x6'!$A$2:$A$1169,0))</f>
        <v>481.5</v>
      </c>
      <c r="K204" t="str">
        <f>INDEX('Overall 6x6'!$K$2:$K$1169,MATCH('Hitters 6x6'!A204,'Overall 6x6'!$A$2:$A$1169,0))</f>
        <v xml:space="preserve"> </v>
      </c>
    </row>
    <row r="205" spans="1:11" x14ac:dyDescent="0.25">
      <c r="A205" t="s">
        <v>430</v>
      </c>
      <c r="B205" t="s">
        <v>99</v>
      </c>
      <c r="C205" t="s">
        <v>17</v>
      </c>
      <c r="D205">
        <v>437.3</v>
      </c>
      <c r="E205">
        <v>0.6</v>
      </c>
      <c r="F205" t="s">
        <v>128</v>
      </c>
      <c r="G205">
        <v>290</v>
      </c>
      <c r="H205">
        <v>-25</v>
      </c>
      <c r="I205">
        <v>0</v>
      </c>
      <c r="J205">
        <f>INDEX('Overall 6x6'!$J$2:$J$1169,MATCH('Hitters 6x6'!A205,'Overall 6x6'!$A$2:$A$1169,0))</f>
        <v>224.5</v>
      </c>
      <c r="K205" t="str">
        <f>INDEX('Overall 6x6'!$K$2:$K$1169,MATCH('Hitters 6x6'!A205,'Overall 6x6'!$A$2:$A$1169,0))</f>
        <v xml:space="preserve"> </v>
      </c>
    </row>
    <row r="206" spans="1:11" x14ac:dyDescent="0.25">
      <c r="A206" t="s">
        <v>396</v>
      </c>
      <c r="B206" t="s">
        <v>16</v>
      </c>
      <c r="C206" t="s">
        <v>45</v>
      </c>
      <c r="D206">
        <v>440.6</v>
      </c>
      <c r="E206">
        <v>1.7</v>
      </c>
      <c r="F206">
        <v>5.01</v>
      </c>
      <c r="G206">
        <v>145</v>
      </c>
      <c r="H206">
        <v>156</v>
      </c>
      <c r="I206">
        <v>0.37</v>
      </c>
      <c r="J206" t="str">
        <f>INDEX('Overall 6x6'!$J$2:$J$1169,MATCH('Hitters 6x6'!A206,'Overall 6x6'!$A$2:$A$1169,0))</f>
        <v/>
      </c>
      <c r="K206" t="str">
        <f>INDEX('Overall 6x6'!$K$2:$K$1169,MATCH('Hitters 6x6'!A206,'Overall 6x6'!$A$2:$A$1169,0))</f>
        <v xml:space="preserve"> </v>
      </c>
    </row>
    <row r="207" spans="1:11" x14ac:dyDescent="0.25">
      <c r="A207" t="s">
        <v>435</v>
      </c>
      <c r="B207" t="s">
        <v>108</v>
      </c>
      <c r="C207" t="s">
        <v>45</v>
      </c>
      <c r="D207">
        <v>444.6</v>
      </c>
      <c r="E207">
        <v>1.4</v>
      </c>
      <c r="F207">
        <v>4.7</v>
      </c>
      <c r="G207">
        <v>182</v>
      </c>
      <c r="H207">
        <v>165</v>
      </c>
      <c r="I207">
        <v>0.16</v>
      </c>
      <c r="J207" t="str">
        <f>INDEX('Overall 6x6'!$J$2:$J$1169,MATCH('Hitters 6x6'!A207,'Overall 6x6'!$A$2:$A$1169,0))</f>
        <v/>
      </c>
      <c r="K207" t="str">
        <f>INDEX('Overall 6x6'!$K$2:$K$1169,MATCH('Hitters 6x6'!A207,'Overall 6x6'!$A$2:$A$1169,0))</f>
        <v xml:space="preserve"> </v>
      </c>
    </row>
    <row r="208" spans="1:11" x14ac:dyDescent="0.25">
      <c r="A208" t="s">
        <v>381</v>
      </c>
      <c r="B208" t="s">
        <v>108</v>
      </c>
      <c r="C208" t="s">
        <v>17</v>
      </c>
      <c r="D208">
        <v>449.6</v>
      </c>
      <c r="E208">
        <v>1</v>
      </c>
      <c r="F208">
        <v>5.75</v>
      </c>
      <c r="G208">
        <v>230</v>
      </c>
      <c r="H208">
        <v>131</v>
      </c>
      <c r="I208">
        <v>0.13</v>
      </c>
      <c r="J208">
        <f>INDEX('Overall 6x6'!$J$2:$J$1169,MATCH('Hitters 6x6'!A208,'Overall 6x6'!$A$2:$A$1169,0))</f>
        <v>414.5</v>
      </c>
      <c r="K208" t="str">
        <f>INDEX('Overall 6x6'!$K$2:$K$1169,MATCH('Hitters 6x6'!A208,'Overall 6x6'!$A$2:$A$1169,0))</f>
        <v xml:space="preserve"> </v>
      </c>
    </row>
    <row r="209" spans="1:11" x14ac:dyDescent="0.25">
      <c r="A209" t="s">
        <v>424</v>
      </c>
      <c r="B209" t="s">
        <v>52</v>
      </c>
      <c r="C209" t="s">
        <v>62</v>
      </c>
      <c r="D209">
        <v>451</v>
      </c>
      <c r="E209">
        <v>0.4</v>
      </c>
      <c r="F209">
        <v>2.08</v>
      </c>
      <c r="G209">
        <v>330</v>
      </c>
      <c r="H209">
        <v>311</v>
      </c>
      <c r="I209">
        <v>0.03</v>
      </c>
      <c r="J209" t="str">
        <f>INDEX('Overall 6x6'!$J$2:$J$1169,MATCH('Hitters 6x6'!A209,'Overall 6x6'!$A$2:$A$1169,0))</f>
        <v/>
      </c>
      <c r="K209" t="str">
        <f>INDEX('Overall 6x6'!$K$2:$K$1169,MATCH('Hitters 6x6'!A209,'Overall 6x6'!$A$2:$A$1169,0))</f>
        <v xml:space="preserve"> </v>
      </c>
    </row>
    <row r="210" spans="1:11" x14ac:dyDescent="0.25">
      <c r="A210" t="s">
        <v>403</v>
      </c>
      <c r="B210" t="s">
        <v>78</v>
      </c>
      <c r="C210" t="s">
        <v>21</v>
      </c>
      <c r="D210">
        <v>452.6</v>
      </c>
      <c r="E210">
        <v>1.4</v>
      </c>
      <c r="F210">
        <v>5.5</v>
      </c>
      <c r="G210">
        <v>178</v>
      </c>
      <c r="H210">
        <v>140</v>
      </c>
      <c r="I210">
        <v>0.17</v>
      </c>
      <c r="J210" t="str">
        <f>INDEX('Overall 6x6'!$J$2:$J$1169,MATCH('Hitters 6x6'!A210,'Overall 6x6'!$A$2:$A$1169,0))</f>
        <v/>
      </c>
      <c r="K210" t="str">
        <f>INDEX('Overall 6x6'!$K$2:$K$1169,MATCH('Hitters 6x6'!A210,'Overall 6x6'!$A$2:$A$1169,0))</f>
        <v xml:space="preserve"> </v>
      </c>
    </row>
    <row r="211" spans="1:11" x14ac:dyDescent="0.25">
      <c r="A211" t="s">
        <v>405</v>
      </c>
      <c r="B211" t="s">
        <v>28</v>
      </c>
      <c r="C211" t="s">
        <v>45</v>
      </c>
      <c r="D211">
        <v>455.1</v>
      </c>
      <c r="E211">
        <v>1.4</v>
      </c>
      <c r="F211">
        <v>4.2300000000000004</v>
      </c>
      <c r="G211">
        <v>172</v>
      </c>
      <c r="H211">
        <v>192</v>
      </c>
      <c r="I211">
        <v>0.21</v>
      </c>
      <c r="J211">
        <f>INDEX('Overall 6x6'!$J$2:$J$1169,MATCH('Hitters 6x6'!A211,'Overall 6x6'!$A$2:$A$1169,0))</f>
        <v>504</v>
      </c>
      <c r="K211" t="str">
        <f>INDEX('Overall 6x6'!$K$2:$K$1169,MATCH('Hitters 6x6'!A211,'Overall 6x6'!$A$2:$A$1169,0))</f>
        <v xml:space="preserve"> </v>
      </c>
    </row>
    <row r="212" spans="1:11" x14ac:dyDescent="0.25">
      <c r="A212" t="s">
        <v>420</v>
      </c>
      <c r="B212" t="s">
        <v>140</v>
      </c>
      <c r="C212" t="s">
        <v>66</v>
      </c>
      <c r="D212">
        <v>461.1</v>
      </c>
      <c r="E212">
        <v>1.6</v>
      </c>
      <c r="F212">
        <v>5.5</v>
      </c>
      <c r="G212">
        <v>161</v>
      </c>
      <c r="H212">
        <v>139</v>
      </c>
      <c r="I212">
        <v>0.28000000000000003</v>
      </c>
      <c r="J212" t="str">
        <f>INDEX('Overall 6x6'!$J$2:$J$1169,MATCH('Hitters 6x6'!A212,'Overall 6x6'!$A$2:$A$1169,0))</f>
        <v/>
      </c>
      <c r="K212" t="str">
        <f>INDEX('Overall 6x6'!$K$2:$K$1169,MATCH('Hitters 6x6'!A212,'Overall 6x6'!$A$2:$A$1169,0))</f>
        <v xml:space="preserve"> </v>
      </c>
    </row>
    <row r="213" spans="1:11" x14ac:dyDescent="0.25">
      <c r="A213" t="s">
        <v>417</v>
      </c>
      <c r="B213" t="s">
        <v>43</v>
      </c>
      <c r="C213" t="s">
        <v>66</v>
      </c>
      <c r="D213">
        <v>462.2</v>
      </c>
      <c r="E213">
        <v>0.6</v>
      </c>
      <c r="F213">
        <v>3</v>
      </c>
      <c r="G213">
        <v>286</v>
      </c>
      <c r="H213">
        <v>263</v>
      </c>
      <c r="I213">
        <v>0.04</v>
      </c>
      <c r="J213">
        <f>INDEX('Overall 6x6'!$J$2:$J$1169,MATCH('Hitters 6x6'!A213,'Overall 6x6'!$A$2:$A$1169,0))</f>
        <v>365.5</v>
      </c>
      <c r="K213" t="str">
        <f>INDEX('Overall 6x6'!$K$2:$K$1169,MATCH('Hitters 6x6'!A213,'Overall 6x6'!$A$2:$A$1169,0))</f>
        <v xml:space="preserve"> </v>
      </c>
    </row>
    <row r="214" spans="1:11" x14ac:dyDescent="0.25">
      <c r="A214" t="s">
        <v>422</v>
      </c>
      <c r="B214" t="s">
        <v>61</v>
      </c>
      <c r="C214" t="s">
        <v>66</v>
      </c>
      <c r="D214">
        <v>469.7</v>
      </c>
      <c r="E214">
        <v>0.6</v>
      </c>
      <c r="F214">
        <v>3.99</v>
      </c>
      <c r="G214">
        <v>287</v>
      </c>
      <c r="H214">
        <v>204</v>
      </c>
      <c r="I214">
        <v>0.05</v>
      </c>
      <c r="J214">
        <f>INDEX('Overall 6x6'!$J$2:$J$1169,MATCH('Hitters 6x6'!A214,'Overall 6x6'!$A$2:$A$1169,0))</f>
        <v>552.5</v>
      </c>
      <c r="K214" t="str">
        <f>INDEX('Overall 6x6'!$K$2:$K$1169,MATCH('Hitters 6x6'!A214,'Overall 6x6'!$A$2:$A$1169,0))</f>
        <v xml:space="preserve"> </v>
      </c>
    </row>
    <row r="215" spans="1:11" x14ac:dyDescent="0.25">
      <c r="A215" t="s">
        <v>432</v>
      </c>
      <c r="B215" t="s">
        <v>108</v>
      </c>
      <c r="C215" t="s">
        <v>66</v>
      </c>
      <c r="D215">
        <v>471.1</v>
      </c>
      <c r="E215">
        <v>1</v>
      </c>
      <c r="F215">
        <v>4.7</v>
      </c>
      <c r="G215">
        <v>225</v>
      </c>
      <c r="H215">
        <v>164</v>
      </c>
      <c r="I215">
        <v>0.13</v>
      </c>
      <c r="J215" t="str">
        <f>INDEX('Overall 6x6'!$J$2:$J$1169,MATCH('Hitters 6x6'!A215,'Overall 6x6'!$A$2:$A$1169,0))</f>
        <v/>
      </c>
      <c r="K215" t="str">
        <f>INDEX('Overall 6x6'!$K$2:$K$1169,MATCH('Hitters 6x6'!A215,'Overall 6x6'!$A$2:$A$1169,0))</f>
        <v xml:space="preserve"> </v>
      </c>
    </row>
    <row r="216" spans="1:11" x14ac:dyDescent="0.25">
      <c r="A216" t="s">
        <v>418</v>
      </c>
      <c r="B216" t="s">
        <v>145</v>
      </c>
      <c r="C216" t="s">
        <v>66</v>
      </c>
      <c r="D216">
        <v>476.4</v>
      </c>
      <c r="E216">
        <v>0.4</v>
      </c>
      <c r="F216">
        <v>3.47</v>
      </c>
      <c r="G216">
        <v>340</v>
      </c>
      <c r="H216">
        <v>230</v>
      </c>
      <c r="I216">
        <v>0.02</v>
      </c>
      <c r="J216" t="str">
        <f>INDEX('Overall 6x6'!$J$2:$J$1169,MATCH('Hitters 6x6'!A216,'Overall 6x6'!$A$2:$A$1169,0))</f>
        <v/>
      </c>
      <c r="K216" t="str">
        <f>INDEX('Overall 6x6'!$K$2:$K$1169,MATCH('Hitters 6x6'!A216,'Overall 6x6'!$A$2:$A$1169,0))</f>
        <v xml:space="preserve"> </v>
      </c>
    </row>
    <row r="217" spans="1:11" x14ac:dyDescent="0.25">
      <c r="A217" t="s">
        <v>415</v>
      </c>
      <c r="B217" t="s">
        <v>89</v>
      </c>
      <c r="C217" t="s">
        <v>62</v>
      </c>
      <c r="D217">
        <v>477</v>
      </c>
      <c r="E217">
        <v>0.6</v>
      </c>
      <c r="F217">
        <v>2.81</v>
      </c>
      <c r="G217">
        <v>295</v>
      </c>
      <c r="H217">
        <v>275</v>
      </c>
      <c r="I217">
        <v>0.08</v>
      </c>
      <c r="J217" t="str">
        <f>INDEX('Overall 6x6'!$J$2:$J$1169,MATCH('Hitters 6x6'!A217,'Overall 6x6'!$A$2:$A$1169,0))</f>
        <v/>
      </c>
      <c r="K217" t="str">
        <f>INDEX('Overall 6x6'!$K$2:$K$1169,MATCH('Hitters 6x6'!A217,'Overall 6x6'!$A$2:$A$1169,0))</f>
        <v xml:space="preserve"> </v>
      </c>
    </row>
    <row r="218" spans="1:11" x14ac:dyDescent="0.25">
      <c r="A218" t="s">
        <v>409</v>
      </c>
      <c r="B218" t="s">
        <v>89</v>
      </c>
      <c r="C218" t="s">
        <v>17</v>
      </c>
      <c r="D218">
        <v>481.5</v>
      </c>
      <c r="E218">
        <v>1.1000000000000001</v>
      </c>
      <c r="F218">
        <v>3.06</v>
      </c>
      <c r="G218">
        <v>217</v>
      </c>
      <c r="H218">
        <v>257</v>
      </c>
      <c r="I218">
        <v>0.21</v>
      </c>
      <c r="J218">
        <f>INDEX('Overall 6x6'!$J$2:$J$1169,MATCH('Hitters 6x6'!A218,'Overall 6x6'!$A$2:$A$1169,0))</f>
        <v>187</v>
      </c>
      <c r="K218" t="str">
        <f>INDEX('Overall 6x6'!$K$2:$K$1169,MATCH('Hitters 6x6'!A218,'Overall 6x6'!$A$2:$A$1169,0))</f>
        <v xml:space="preserve"> </v>
      </c>
    </row>
    <row r="219" spans="1:11" x14ac:dyDescent="0.25">
      <c r="A219" t="s">
        <v>411</v>
      </c>
      <c r="B219" t="s">
        <v>78</v>
      </c>
      <c r="C219" t="s">
        <v>62</v>
      </c>
      <c r="D219">
        <v>482.9</v>
      </c>
      <c r="E219">
        <v>2.2000000000000002</v>
      </c>
      <c r="F219">
        <v>3.05</v>
      </c>
      <c r="G219">
        <v>102</v>
      </c>
      <c r="H219">
        <v>260</v>
      </c>
      <c r="I219">
        <v>0.67</v>
      </c>
      <c r="J219" t="str">
        <f>INDEX('Overall 6x6'!$J$2:$J$1169,MATCH('Hitters 6x6'!A219,'Overall 6x6'!$A$2:$A$1169,0))</f>
        <v/>
      </c>
      <c r="K219" t="str">
        <f>INDEX('Overall 6x6'!$K$2:$K$1169,MATCH('Hitters 6x6'!A219,'Overall 6x6'!$A$2:$A$1169,0))</f>
        <v xml:space="preserve"> </v>
      </c>
    </row>
    <row r="220" spans="1:11" x14ac:dyDescent="0.25">
      <c r="A220" t="s">
        <v>523</v>
      </c>
      <c r="B220" t="s">
        <v>23</v>
      </c>
      <c r="C220" t="s">
        <v>62</v>
      </c>
      <c r="D220">
        <v>484.7</v>
      </c>
      <c r="E220">
        <v>1</v>
      </c>
      <c r="F220">
        <v>2.0499999999999998</v>
      </c>
      <c r="G220">
        <v>229</v>
      </c>
      <c r="H220">
        <v>313</v>
      </c>
      <c r="I220">
        <v>0.23</v>
      </c>
      <c r="J220" t="str">
        <f>INDEX('Overall 6x6'!$J$2:$J$1169,MATCH('Hitters 6x6'!A220,'Overall 6x6'!$A$2:$A$1169,0))</f>
        <v/>
      </c>
      <c r="K220" t="str">
        <f>INDEX('Overall 6x6'!$K$2:$K$1169,MATCH('Hitters 6x6'!A220,'Overall 6x6'!$A$2:$A$1169,0))</f>
        <v xml:space="preserve"> </v>
      </c>
    </row>
    <row r="221" spans="1:11" x14ac:dyDescent="0.25">
      <c r="A221" t="s">
        <v>401</v>
      </c>
      <c r="B221">
        <v>0</v>
      </c>
      <c r="C221" t="s">
        <v>66</v>
      </c>
      <c r="D221">
        <v>485</v>
      </c>
      <c r="E221">
        <v>0.8</v>
      </c>
      <c r="F221" t="s">
        <v>128</v>
      </c>
      <c r="G221">
        <v>261</v>
      </c>
      <c r="H221">
        <v>-49</v>
      </c>
      <c r="I221">
        <v>0.1</v>
      </c>
      <c r="J221" t="str">
        <f>INDEX('Overall 6x6'!$J$2:$J$1169,MATCH('Hitters 6x6'!A221,'Overall 6x6'!$A$2:$A$1169,0))</f>
        <v/>
      </c>
      <c r="K221" t="str">
        <f>INDEX('Overall 6x6'!$K$2:$K$1169,MATCH('Hitters 6x6'!A221,'Overall 6x6'!$A$2:$A$1169,0))</f>
        <v xml:space="preserve"> </v>
      </c>
    </row>
    <row r="222" spans="1:11" x14ac:dyDescent="0.25">
      <c r="A222" t="s">
        <v>453</v>
      </c>
      <c r="B222" t="s">
        <v>84</v>
      </c>
      <c r="C222" t="s">
        <v>11</v>
      </c>
      <c r="D222">
        <v>489.1</v>
      </c>
      <c r="E222">
        <v>2.1</v>
      </c>
      <c r="F222">
        <v>4.4400000000000004</v>
      </c>
      <c r="G222">
        <v>115</v>
      </c>
      <c r="H222">
        <v>181</v>
      </c>
      <c r="I222">
        <v>0.35</v>
      </c>
      <c r="J222">
        <f>INDEX('Overall 6x6'!$J$2:$J$1169,MATCH('Hitters 6x6'!A222,'Overall 6x6'!$A$2:$A$1169,0))</f>
        <v>433.5</v>
      </c>
      <c r="K222" t="str">
        <f>INDEX('Overall 6x6'!$K$2:$K$1169,MATCH('Hitters 6x6'!A222,'Overall 6x6'!$A$2:$A$1169,0))</f>
        <v xml:space="preserve"> </v>
      </c>
    </row>
    <row r="223" spans="1:11" x14ac:dyDescent="0.25">
      <c r="A223" t="s">
        <v>426</v>
      </c>
      <c r="B223" t="s">
        <v>61</v>
      </c>
      <c r="C223" t="s">
        <v>62</v>
      </c>
      <c r="D223">
        <v>491.5</v>
      </c>
      <c r="E223">
        <v>0.4</v>
      </c>
      <c r="F223" t="s">
        <v>128</v>
      </c>
      <c r="G223">
        <v>335</v>
      </c>
      <c r="H223">
        <v>-36</v>
      </c>
      <c r="I223">
        <v>0.06</v>
      </c>
      <c r="J223">
        <f>INDEX('Overall 6x6'!$J$2:$J$1169,MATCH('Hitters 6x6'!A223,'Overall 6x6'!$A$2:$A$1169,0))</f>
        <v>292</v>
      </c>
      <c r="K223" t="str">
        <f>INDEX('Overall 6x6'!$K$2:$K$1169,MATCH('Hitters 6x6'!A223,'Overall 6x6'!$A$2:$A$1169,0))</f>
        <v xml:space="preserve"> </v>
      </c>
    </row>
    <row r="224" spans="1:11" x14ac:dyDescent="0.25">
      <c r="A224" t="s">
        <v>437</v>
      </c>
      <c r="B224" t="s">
        <v>31</v>
      </c>
      <c r="C224" t="s">
        <v>17</v>
      </c>
      <c r="D224">
        <v>495.7</v>
      </c>
      <c r="E224">
        <v>1.5</v>
      </c>
      <c r="F224">
        <v>4.95</v>
      </c>
      <c r="G224">
        <v>167</v>
      </c>
      <c r="H224">
        <v>158</v>
      </c>
      <c r="I224">
        <v>0.26</v>
      </c>
      <c r="J224">
        <f>INDEX('Overall 6x6'!$J$2:$J$1169,MATCH('Hitters 6x6'!A224,'Overall 6x6'!$A$2:$A$1169,0))</f>
        <v>487</v>
      </c>
      <c r="K224" t="str">
        <f>INDEX('Overall 6x6'!$K$2:$K$1169,MATCH('Hitters 6x6'!A224,'Overall 6x6'!$A$2:$A$1169,0))</f>
        <v xml:space="preserve"> </v>
      </c>
    </row>
    <row r="225" spans="1:11" x14ac:dyDescent="0.25">
      <c r="A225" t="s">
        <v>479</v>
      </c>
      <c r="B225" t="s">
        <v>28</v>
      </c>
      <c r="C225" t="s">
        <v>21</v>
      </c>
      <c r="D225">
        <v>496.3</v>
      </c>
      <c r="E225">
        <v>0.4</v>
      </c>
      <c r="F225">
        <v>2.54</v>
      </c>
      <c r="G225">
        <v>339</v>
      </c>
      <c r="H225">
        <v>292</v>
      </c>
      <c r="I225">
        <v>0.03</v>
      </c>
      <c r="J225" t="str">
        <f>INDEX('Overall 6x6'!$J$2:$J$1169,MATCH('Hitters 6x6'!A225,'Overall 6x6'!$A$2:$A$1169,0))</f>
        <v/>
      </c>
      <c r="K225" t="str">
        <f>INDEX('Overall 6x6'!$K$2:$K$1169,MATCH('Hitters 6x6'!A225,'Overall 6x6'!$A$2:$A$1169,0))</f>
        <v xml:space="preserve"> </v>
      </c>
    </row>
    <row r="226" spans="1:11" x14ac:dyDescent="0.25">
      <c r="A226" t="s">
        <v>425</v>
      </c>
      <c r="B226" t="s">
        <v>156</v>
      </c>
      <c r="C226" t="s">
        <v>62</v>
      </c>
      <c r="D226">
        <v>497.6</v>
      </c>
      <c r="E226">
        <v>1.5</v>
      </c>
      <c r="F226">
        <v>2.99</v>
      </c>
      <c r="G226">
        <v>171</v>
      </c>
      <c r="H226">
        <v>264</v>
      </c>
      <c r="I226">
        <v>0.42</v>
      </c>
      <c r="J226" t="str">
        <f>INDEX('Overall 6x6'!$J$2:$J$1169,MATCH('Hitters 6x6'!A226,'Overall 6x6'!$A$2:$A$1169,0))</f>
        <v/>
      </c>
      <c r="K226" t="str">
        <f>INDEX('Overall 6x6'!$K$2:$K$1169,MATCH('Hitters 6x6'!A226,'Overall 6x6'!$A$2:$A$1169,0))</f>
        <v xml:space="preserve"> </v>
      </c>
    </row>
    <row r="227" spans="1:11" x14ac:dyDescent="0.25">
      <c r="A227" t="s">
        <v>434</v>
      </c>
      <c r="B227" t="s">
        <v>89</v>
      </c>
      <c r="C227" t="s">
        <v>11</v>
      </c>
      <c r="D227">
        <v>501.4</v>
      </c>
      <c r="E227">
        <v>2.4</v>
      </c>
      <c r="F227">
        <v>5.21</v>
      </c>
      <c r="G227">
        <v>83</v>
      </c>
      <c r="H227">
        <v>146</v>
      </c>
      <c r="I227">
        <v>0.44</v>
      </c>
      <c r="J227">
        <f>INDEX('Overall 6x6'!$J$2:$J$1169,MATCH('Hitters 6x6'!A227,'Overall 6x6'!$A$2:$A$1169,0))</f>
        <v>403.5</v>
      </c>
      <c r="K227" t="str">
        <f>INDEX('Overall 6x6'!$K$2:$K$1169,MATCH('Hitters 6x6'!A227,'Overall 6x6'!$A$2:$A$1169,0))</f>
        <v xml:space="preserve"> </v>
      </c>
    </row>
    <row r="228" spans="1:11" x14ac:dyDescent="0.25">
      <c r="A228" t="s">
        <v>427</v>
      </c>
      <c r="B228" t="s">
        <v>74</v>
      </c>
      <c r="C228" t="s">
        <v>17</v>
      </c>
      <c r="D228">
        <v>503.9</v>
      </c>
      <c r="E228">
        <v>0.2</v>
      </c>
      <c r="F228">
        <v>3.06</v>
      </c>
      <c r="G228">
        <v>394</v>
      </c>
      <c r="H228">
        <v>258</v>
      </c>
      <c r="I228">
        <v>0</v>
      </c>
      <c r="J228">
        <f>INDEX('Overall 6x6'!$J$2:$J$1169,MATCH('Hitters 6x6'!A228,'Overall 6x6'!$A$2:$A$1169,0))</f>
        <v>358</v>
      </c>
      <c r="K228" t="str">
        <f>INDEX('Overall 6x6'!$K$2:$K$1169,MATCH('Hitters 6x6'!A228,'Overall 6x6'!$A$2:$A$1169,0))</f>
        <v xml:space="preserve"> </v>
      </c>
    </row>
    <row r="229" spans="1:11" x14ac:dyDescent="0.25">
      <c r="A229" t="s">
        <v>440</v>
      </c>
      <c r="B229" t="s">
        <v>99</v>
      </c>
      <c r="C229" t="s">
        <v>21</v>
      </c>
      <c r="D229">
        <v>505.7</v>
      </c>
      <c r="E229">
        <v>1.6</v>
      </c>
      <c r="F229">
        <v>4.51</v>
      </c>
      <c r="G229">
        <v>162</v>
      </c>
      <c r="H229">
        <v>176</v>
      </c>
      <c r="I229">
        <v>0.26</v>
      </c>
      <c r="J229" t="str">
        <f>INDEX('Overall 6x6'!$J$2:$J$1169,MATCH('Hitters 6x6'!A229,'Overall 6x6'!$A$2:$A$1169,0))</f>
        <v/>
      </c>
      <c r="K229" t="str">
        <f>INDEX('Overall 6x6'!$K$2:$K$1169,MATCH('Hitters 6x6'!A229,'Overall 6x6'!$A$2:$A$1169,0))</f>
        <v xml:space="preserve"> </v>
      </c>
    </row>
    <row r="230" spans="1:11" x14ac:dyDescent="0.25">
      <c r="A230" t="s">
        <v>439</v>
      </c>
      <c r="B230" t="s">
        <v>16</v>
      </c>
      <c r="C230" t="s">
        <v>17</v>
      </c>
      <c r="D230">
        <v>506.8</v>
      </c>
      <c r="E230">
        <v>1</v>
      </c>
      <c r="F230">
        <v>2.5099999999999998</v>
      </c>
      <c r="G230">
        <v>234</v>
      </c>
      <c r="H230">
        <v>294</v>
      </c>
      <c r="I230">
        <v>0.16</v>
      </c>
      <c r="J230">
        <f>INDEX('Overall 6x6'!$J$2:$J$1169,MATCH('Hitters 6x6'!A230,'Overall 6x6'!$A$2:$A$1169,0))</f>
        <v>346.5</v>
      </c>
      <c r="K230" t="str">
        <f>INDEX('Overall 6x6'!$K$2:$K$1169,MATCH('Hitters 6x6'!A230,'Overall 6x6'!$A$2:$A$1169,0))</f>
        <v xml:space="preserve"> </v>
      </c>
    </row>
    <row r="231" spans="1:11" x14ac:dyDescent="0.25">
      <c r="A231" t="s">
        <v>489</v>
      </c>
      <c r="B231" t="s">
        <v>123</v>
      </c>
      <c r="C231" t="s">
        <v>17</v>
      </c>
      <c r="D231">
        <v>507.8</v>
      </c>
      <c r="E231">
        <v>1.1000000000000001</v>
      </c>
      <c r="F231">
        <v>4.4400000000000004</v>
      </c>
      <c r="G231">
        <v>210</v>
      </c>
      <c r="H231">
        <v>180</v>
      </c>
      <c r="I231">
        <v>0.18</v>
      </c>
      <c r="J231">
        <f>INDEX('Overall 6x6'!$J$2:$J$1169,MATCH('Hitters 6x6'!A231,'Overall 6x6'!$A$2:$A$1169,0))</f>
        <v>508.5</v>
      </c>
      <c r="K231" t="str">
        <f>INDEX('Overall 6x6'!$K$2:$K$1169,MATCH('Hitters 6x6'!A231,'Overall 6x6'!$A$2:$A$1169,0))</f>
        <v xml:space="preserve"> </v>
      </c>
    </row>
    <row r="232" spans="1:11" x14ac:dyDescent="0.25">
      <c r="A232" t="s">
        <v>452</v>
      </c>
      <c r="B232" t="s">
        <v>123</v>
      </c>
      <c r="C232" t="s">
        <v>66</v>
      </c>
      <c r="D232">
        <v>508.7</v>
      </c>
      <c r="E232">
        <v>0.6</v>
      </c>
      <c r="F232">
        <v>4.55</v>
      </c>
      <c r="G232">
        <v>299</v>
      </c>
      <c r="H232">
        <v>173</v>
      </c>
      <c r="I232">
        <v>0.06</v>
      </c>
      <c r="J232">
        <f>INDEX('Overall 6x6'!$J$2:$J$1169,MATCH('Hitters 6x6'!A232,'Overall 6x6'!$A$2:$A$1169,0))</f>
        <v>428</v>
      </c>
      <c r="K232" t="str">
        <f>INDEX('Overall 6x6'!$K$2:$K$1169,MATCH('Hitters 6x6'!A232,'Overall 6x6'!$A$2:$A$1169,0))</f>
        <v xml:space="preserve"> </v>
      </c>
    </row>
    <row r="233" spans="1:11" x14ac:dyDescent="0.25">
      <c r="A233" t="s">
        <v>441</v>
      </c>
      <c r="B233" t="s">
        <v>52</v>
      </c>
      <c r="C233" t="s">
        <v>48</v>
      </c>
      <c r="D233">
        <v>511</v>
      </c>
      <c r="E233">
        <v>0.4</v>
      </c>
      <c r="F233">
        <v>4.67</v>
      </c>
      <c r="G233">
        <v>324</v>
      </c>
      <c r="H233">
        <v>167</v>
      </c>
      <c r="I233">
        <v>0.02</v>
      </c>
      <c r="J233">
        <f>INDEX('Overall 6x6'!$J$2:$J$1169,MATCH('Hitters 6x6'!A233,'Overall 6x6'!$A$2:$A$1169,0))</f>
        <v>522</v>
      </c>
      <c r="K233" t="str">
        <f>INDEX('Overall 6x6'!$K$2:$K$1169,MATCH('Hitters 6x6'!A233,'Overall 6x6'!$A$2:$A$1169,0))</f>
        <v xml:space="preserve"> </v>
      </c>
    </row>
    <row r="234" spans="1:11" x14ac:dyDescent="0.25">
      <c r="A234" t="s">
        <v>443</v>
      </c>
      <c r="B234" t="s">
        <v>102</v>
      </c>
      <c r="C234" t="s">
        <v>62</v>
      </c>
      <c r="D234">
        <v>511.5</v>
      </c>
      <c r="E234">
        <v>1.2</v>
      </c>
      <c r="F234">
        <v>2.4</v>
      </c>
      <c r="G234">
        <v>206</v>
      </c>
      <c r="H234">
        <v>299</v>
      </c>
      <c r="I234">
        <v>0.33</v>
      </c>
      <c r="J234" t="str">
        <f>INDEX('Overall 6x6'!$J$2:$J$1169,MATCH('Hitters 6x6'!A234,'Overall 6x6'!$A$2:$A$1169,0))</f>
        <v/>
      </c>
      <c r="K234" t="str">
        <f>INDEX('Overall 6x6'!$K$2:$K$1169,MATCH('Hitters 6x6'!A234,'Overall 6x6'!$A$2:$A$1169,0))</f>
        <v xml:space="preserve"> </v>
      </c>
    </row>
    <row r="235" spans="1:11" x14ac:dyDescent="0.25">
      <c r="A235" t="s">
        <v>446</v>
      </c>
      <c r="B235" t="s">
        <v>108</v>
      </c>
      <c r="C235" t="s">
        <v>17</v>
      </c>
      <c r="D235">
        <v>515.79999999999995</v>
      </c>
      <c r="E235">
        <v>0.9</v>
      </c>
      <c r="F235">
        <v>4.47</v>
      </c>
      <c r="G235">
        <v>245</v>
      </c>
      <c r="H235">
        <v>178</v>
      </c>
      <c r="I235">
        <v>0.11</v>
      </c>
      <c r="J235">
        <f>INDEX('Overall 6x6'!$J$2:$J$1169,MATCH('Hitters 6x6'!A235,'Overall 6x6'!$A$2:$A$1169,0))</f>
        <v>466.5</v>
      </c>
      <c r="K235" t="str">
        <f>INDEX('Overall 6x6'!$K$2:$K$1169,MATCH('Hitters 6x6'!A235,'Overall 6x6'!$A$2:$A$1169,0))</f>
        <v xml:space="preserve"> </v>
      </c>
    </row>
    <row r="236" spans="1:11" x14ac:dyDescent="0.25">
      <c r="A236" t="s">
        <v>449</v>
      </c>
      <c r="B236" t="s">
        <v>81</v>
      </c>
      <c r="C236" t="s">
        <v>62</v>
      </c>
      <c r="D236">
        <v>516</v>
      </c>
      <c r="E236">
        <v>1.6</v>
      </c>
      <c r="F236">
        <v>2.97</v>
      </c>
      <c r="G236">
        <v>159</v>
      </c>
      <c r="H236">
        <v>266</v>
      </c>
      <c r="I236">
        <v>0.43</v>
      </c>
      <c r="J236" t="str">
        <f>INDEX('Overall 6x6'!$J$2:$J$1169,MATCH('Hitters 6x6'!A236,'Overall 6x6'!$A$2:$A$1169,0))</f>
        <v/>
      </c>
      <c r="K236" t="str">
        <f>INDEX('Overall 6x6'!$K$2:$K$1169,MATCH('Hitters 6x6'!A236,'Overall 6x6'!$A$2:$A$1169,0))</f>
        <v xml:space="preserve"> </v>
      </c>
    </row>
    <row r="237" spans="1:11" x14ac:dyDescent="0.25">
      <c r="A237" t="s">
        <v>505</v>
      </c>
      <c r="B237" t="s">
        <v>140</v>
      </c>
      <c r="C237" t="s">
        <v>14</v>
      </c>
      <c r="D237">
        <v>516.20000000000005</v>
      </c>
      <c r="E237">
        <v>1.1000000000000001</v>
      </c>
      <c r="F237" t="s">
        <v>128</v>
      </c>
      <c r="G237">
        <v>214</v>
      </c>
      <c r="H237">
        <v>-27</v>
      </c>
      <c r="I237">
        <v>0.12</v>
      </c>
      <c r="J237" t="str">
        <f>INDEX('Overall 6x6'!$J$2:$J$1169,MATCH('Hitters 6x6'!A237,'Overall 6x6'!$A$2:$A$1169,0))</f>
        <v/>
      </c>
      <c r="K237" t="str">
        <f>INDEX('Overall 6x6'!$K$2:$K$1169,MATCH('Hitters 6x6'!A237,'Overall 6x6'!$A$2:$A$1169,0))</f>
        <v xml:space="preserve"> </v>
      </c>
    </row>
    <row r="238" spans="1:11" x14ac:dyDescent="0.25">
      <c r="A238" t="s">
        <v>448</v>
      </c>
      <c r="B238" t="s">
        <v>78</v>
      </c>
      <c r="C238" t="s">
        <v>11</v>
      </c>
      <c r="D238">
        <v>516.9</v>
      </c>
      <c r="E238">
        <v>2.2999999999999998</v>
      </c>
      <c r="F238">
        <v>5.31</v>
      </c>
      <c r="G238">
        <v>94</v>
      </c>
      <c r="H238">
        <v>143</v>
      </c>
      <c r="I238">
        <v>0.38</v>
      </c>
      <c r="J238">
        <f>INDEX('Overall 6x6'!$J$2:$J$1169,MATCH('Hitters 6x6'!A238,'Overall 6x6'!$A$2:$A$1169,0))</f>
        <v>487</v>
      </c>
      <c r="K238" t="str">
        <f>INDEX('Overall 6x6'!$K$2:$K$1169,MATCH('Hitters 6x6'!A238,'Overall 6x6'!$A$2:$A$1169,0))</f>
        <v xml:space="preserve"> </v>
      </c>
    </row>
    <row r="239" spans="1:11" x14ac:dyDescent="0.25">
      <c r="A239" t="s">
        <v>476</v>
      </c>
      <c r="B239" t="s">
        <v>123</v>
      </c>
      <c r="C239" t="s">
        <v>48</v>
      </c>
      <c r="D239">
        <v>521.5</v>
      </c>
      <c r="E239">
        <v>0.7</v>
      </c>
      <c r="F239">
        <v>3.78</v>
      </c>
      <c r="G239">
        <v>263</v>
      </c>
      <c r="H239">
        <v>212</v>
      </c>
      <c r="I239">
        <v>0.08</v>
      </c>
      <c r="J239">
        <f>INDEX('Overall 6x6'!$J$2:$J$1169,MATCH('Hitters 6x6'!A239,'Overall 6x6'!$A$2:$A$1169,0))</f>
        <v>437</v>
      </c>
      <c r="K239" t="str">
        <f>INDEX('Overall 6x6'!$K$2:$K$1169,MATCH('Hitters 6x6'!A239,'Overall 6x6'!$A$2:$A$1169,0))</f>
        <v xml:space="preserve"> </v>
      </c>
    </row>
    <row r="240" spans="1:11" x14ac:dyDescent="0.25">
      <c r="A240" t="s">
        <v>455</v>
      </c>
      <c r="B240" t="s">
        <v>156</v>
      </c>
      <c r="C240" t="s">
        <v>17</v>
      </c>
      <c r="D240">
        <v>522.4</v>
      </c>
      <c r="E240">
        <v>0.4</v>
      </c>
      <c r="F240">
        <v>2.1</v>
      </c>
      <c r="G240">
        <v>322</v>
      </c>
      <c r="H240">
        <v>310</v>
      </c>
      <c r="I240">
        <v>0.01</v>
      </c>
      <c r="J240">
        <f>INDEX('Overall 6x6'!$J$2:$J$1169,MATCH('Hitters 6x6'!A240,'Overall 6x6'!$A$2:$A$1169,0))</f>
        <v>406.5</v>
      </c>
      <c r="K240" t="str">
        <f>INDEX('Overall 6x6'!$K$2:$K$1169,MATCH('Hitters 6x6'!A240,'Overall 6x6'!$A$2:$A$1169,0))</f>
        <v xml:space="preserve"> </v>
      </c>
    </row>
    <row r="241" spans="1:11" x14ac:dyDescent="0.25">
      <c r="A241" t="s">
        <v>460</v>
      </c>
      <c r="B241" t="s">
        <v>140</v>
      </c>
      <c r="C241" t="s">
        <v>17</v>
      </c>
      <c r="D241">
        <v>523.6</v>
      </c>
      <c r="E241">
        <v>0.6</v>
      </c>
      <c r="F241">
        <v>5.89</v>
      </c>
      <c r="G241">
        <v>301</v>
      </c>
      <c r="H241">
        <v>123</v>
      </c>
      <c r="I241">
        <v>0.08</v>
      </c>
      <c r="J241">
        <f>INDEX('Overall 6x6'!$J$2:$J$1169,MATCH('Hitters 6x6'!A241,'Overall 6x6'!$A$2:$A$1169,0))</f>
        <v>511.5</v>
      </c>
      <c r="K241" t="str">
        <f>INDEX('Overall 6x6'!$K$2:$K$1169,MATCH('Hitters 6x6'!A241,'Overall 6x6'!$A$2:$A$1169,0))</f>
        <v xml:space="preserve"> </v>
      </c>
    </row>
    <row r="242" spans="1:11" x14ac:dyDescent="0.25">
      <c r="A242" t="s">
        <v>436</v>
      </c>
      <c r="B242" t="s">
        <v>108</v>
      </c>
      <c r="C242" t="s">
        <v>14</v>
      </c>
      <c r="D242">
        <v>523.79999999999995</v>
      </c>
      <c r="E242">
        <v>1.3</v>
      </c>
      <c r="F242">
        <v>4.13</v>
      </c>
      <c r="G242">
        <v>189</v>
      </c>
      <c r="H242">
        <v>194</v>
      </c>
      <c r="I242">
        <v>0.2</v>
      </c>
      <c r="J242">
        <f>INDEX('Overall 6x6'!$J$2:$J$1169,MATCH('Hitters 6x6'!A242,'Overall 6x6'!$A$2:$A$1169,0))</f>
        <v>587</v>
      </c>
      <c r="K242" t="str">
        <f>INDEX('Overall 6x6'!$K$2:$K$1169,MATCH('Hitters 6x6'!A242,'Overall 6x6'!$A$2:$A$1169,0))</f>
        <v xml:space="preserve"> </v>
      </c>
    </row>
    <row r="243" spans="1:11" x14ac:dyDescent="0.25">
      <c r="A243" t="s">
        <v>508</v>
      </c>
      <c r="B243" t="s">
        <v>138</v>
      </c>
      <c r="C243" t="s">
        <v>17</v>
      </c>
      <c r="D243">
        <v>526</v>
      </c>
      <c r="E243">
        <v>0.9</v>
      </c>
      <c r="F243">
        <v>3.55</v>
      </c>
      <c r="G243">
        <v>244</v>
      </c>
      <c r="H243">
        <v>228</v>
      </c>
      <c r="I243">
        <v>0.1</v>
      </c>
      <c r="J243" t="str">
        <f>INDEX('Overall 6x6'!$J$2:$J$1169,MATCH('Hitters 6x6'!A243,'Overall 6x6'!$A$2:$A$1169,0))</f>
        <v/>
      </c>
      <c r="K243" t="str">
        <f>INDEX('Overall 6x6'!$K$2:$K$1169,MATCH('Hitters 6x6'!A243,'Overall 6x6'!$A$2:$A$1169,0))</f>
        <v xml:space="preserve"> </v>
      </c>
    </row>
    <row r="244" spans="1:11" x14ac:dyDescent="0.25">
      <c r="A244" t="s">
        <v>500</v>
      </c>
      <c r="B244" t="s">
        <v>78</v>
      </c>
      <c r="C244" t="s">
        <v>66</v>
      </c>
      <c r="D244">
        <v>527</v>
      </c>
      <c r="E244">
        <v>1.2</v>
      </c>
      <c r="F244">
        <v>5.16</v>
      </c>
      <c r="G244">
        <v>197</v>
      </c>
      <c r="H244">
        <v>148</v>
      </c>
      <c r="I244">
        <v>0.16</v>
      </c>
      <c r="J244">
        <f>INDEX('Overall 6x6'!$J$2:$J$1169,MATCH('Hitters 6x6'!A244,'Overall 6x6'!$A$2:$A$1169,0))</f>
        <v>435</v>
      </c>
      <c r="K244" t="str">
        <f>INDEX('Overall 6x6'!$K$2:$K$1169,MATCH('Hitters 6x6'!A244,'Overall 6x6'!$A$2:$A$1169,0))</f>
        <v xml:space="preserve"> </v>
      </c>
    </row>
    <row r="245" spans="1:11" x14ac:dyDescent="0.25">
      <c r="A245" t="s">
        <v>451</v>
      </c>
      <c r="B245" t="s">
        <v>116</v>
      </c>
      <c r="C245" t="s">
        <v>17</v>
      </c>
      <c r="D245">
        <v>527.5</v>
      </c>
      <c r="E245">
        <v>0.4</v>
      </c>
      <c r="F245">
        <v>4.62</v>
      </c>
      <c r="G245">
        <v>336</v>
      </c>
      <c r="H245">
        <v>170</v>
      </c>
      <c r="I245">
        <v>0.02</v>
      </c>
      <c r="J245">
        <f>INDEX('Overall 6x6'!$J$2:$J$1169,MATCH('Hitters 6x6'!A245,'Overall 6x6'!$A$2:$A$1169,0))</f>
        <v>503</v>
      </c>
      <c r="K245" t="str">
        <f>INDEX('Overall 6x6'!$K$2:$K$1169,MATCH('Hitters 6x6'!A245,'Overall 6x6'!$A$2:$A$1169,0))</f>
        <v xml:space="preserve"> </v>
      </c>
    </row>
    <row r="246" spans="1:11" x14ac:dyDescent="0.25">
      <c r="A246" t="s">
        <v>463</v>
      </c>
      <c r="B246" t="s">
        <v>78</v>
      </c>
      <c r="C246" t="s">
        <v>66</v>
      </c>
      <c r="D246">
        <v>527.70000000000005</v>
      </c>
      <c r="E246">
        <v>1.8</v>
      </c>
      <c r="F246">
        <v>4.0599999999999996</v>
      </c>
      <c r="G246">
        <v>135</v>
      </c>
      <c r="H246">
        <v>198</v>
      </c>
      <c r="I246">
        <v>0.28000000000000003</v>
      </c>
      <c r="J246">
        <f>INDEX('Overall 6x6'!$J$2:$J$1169,MATCH('Hitters 6x6'!A246,'Overall 6x6'!$A$2:$A$1169,0))</f>
        <v>436</v>
      </c>
      <c r="K246" t="str">
        <f>INDEX('Overall 6x6'!$K$2:$K$1169,MATCH('Hitters 6x6'!A246,'Overall 6x6'!$A$2:$A$1169,0))</f>
        <v xml:space="preserve"> </v>
      </c>
    </row>
    <row r="247" spans="1:11" x14ac:dyDescent="0.25">
      <c r="A247" t="s">
        <v>491</v>
      </c>
      <c r="B247" t="s">
        <v>23</v>
      </c>
      <c r="C247" t="s">
        <v>17</v>
      </c>
      <c r="D247">
        <v>529.6</v>
      </c>
      <c r="E247">
        <v>1.6</v>
      </c>
      <c r="F247">
        <v>2.44</v>
      </c>
      <c r="G247">
        <v>153</v>
      </c>
      <c r="H247">
        <v>297</v>
      </c>
      <c r="I247">
        <v>0.27</v>
      </c>
      <c r="J247">
        <f>INDEX('Overall 6x6'!$J$2:$J$1169,MATCH('Hitters 6x6'!A247,'Overall 6x6'!$A$2:$A$1169,0))</f>
        <v>523</v>
      </c>
      <c r="K247" t="str">
        <f>INDEX('Overall 6x6'!$K$2:$K$1169,MATCH('Hitters 6x6'!A247,'Overall 6x6'!$A$2:$A$1169,0))</f>
        <v xml:space="preserve"> </v>
      </c>
    </row>
    <row r="248" spans="1:11" x14ac:dyDescent="0.25">
      <c r="A248" t="s">
        <v>464</v>
      </c>
      <c r="B248" t="s">
        <v>99</v>
      </c>
      <c r="C248" t="s">
        <v>62</v>
      </c>
      <c r="D248">
        <v>530.9</v>
      </c>
      <c r="E248">
        <v>1.1000000000000001</v>
      </c>
      <c r="F248">
        <v>2.64</v>
      </c>
      <c r="G248">
        <v>211</v>
      </c>
      <c r="H248">
        <v>288</v>
      </c>
      <c r="I248">
        <v>0.31</v>
      </c>
      <c r="J248" t="str">
        <f>INDEX('Overall 6x6'!$J$2:$J$1169,MATCH('Hitters 6x6'!A248,'Overall 6x6'!$A$2:$A$1169,0))</f>
        <v/>
      </c>
      <c r="K248" t="str">
        <f>INDEX('Overall 6x6'!$K$2:$K$1169,MATCH('Hitters 6x6'!A248,'Overall 6x6'!$A$2:$A$1169,0))</f>
        <v xml:space="preserve"> </v>
      </c>
    </row>
    <row r="249" spans="1:11" x14ac:dyDescent="0.25">
      <c r="A249" t="s">
        <v>462</v>
      </c>
      <c r="B249" t="s">
        <v>74</v>
      </c>
      <c r="C249" t="s">
        <v>45</v>
      </c>
      <c r="D249">
        <v>531.29999999999995</v>
      </c>
      <c r="E249">
        <v>0.6</v>
      </c>
      <c r="F249">
        <v>3.28</v>
      </c>
      <c r="G249">
        <v>298</v>
      </c>
      <c r="H249">
        <v>241</v>
      </c>
      <c r="I249">
        <v>0.08</v>
      </c>
      <c r="J249">
        <f>INDEX('Overall 6x6'!$J$2:$J$1169,MATCH('Hitters 6x6'!A249,'Overall 6x6'!$A$2:$A$1169,0))</f>
        <v>435</v>
      </c>
      <c r="K249" t="str">
        <f>INDEX('Overall 6x6'!$K$2:$K$1169,MATCH('Hitters 6x6'!A249,'Overall 6x6'!$A$2:$A$1169,0))</f>
        <v xml:space="preserve"> </v>
      </c>
    </row>
    <row r="250" spans="1:11" x14ac:dyDescent="0.25">
      <c r="A250" t="s">
        <v>466</v>
      </c>
      <c r="B250" t="s">
        <v>35</v>
      </c>
      <c r="C250" t="s">
        <v>17</v>
      </c>
      <c r="D250">
        <v>535.70000000000005</v>
      </c>
      <c r="E250">
        <v>1.1000000000000001</v>
      </c>
      <c r="F250">
        <v>4.05</v>
      </c>
      <c r="G250">
        <v>209</v>
      </c>
      <c r="H250">
        <v>199</v>
      </c>
      <c r="I250">
        <v>0.2</v>
      </c>
      <c r="J250" t="str">
        <f>INDEX('Overall 6x6'!$J$2:$J$1169,MATCH('Hitters 6x6'!A250,'Overall 6x6'!$A$2:$A$1169,0))</f>
        <v/>
      </c>
      <c r="K250" t="str">
        <f>INDEX('Overall 6x6'!$K$2:$K$1169,MATCH('Hitters 6x6'!A250,'Overall 6x6'!$A$2:$A$1169,0))</f>
        <v xml:space="preserve"> </v>
      </c>
    </row>
    <row r="251" spans="1:11" x14ac:dyDescent="0.25">
      <c r="A251" t="s">
        <v>502</v>
      </c>
      <c r="B251" t="s">
        <v>43</v>
      </c>
      <c r="C251" t="s">
        <v>45</v>
      </c>
      <c r="D251">
        <v>536.20000000000005</v>
      </c>
      <c r="E251">
        <v>0.3</v>
      </c>
      <c r="F251" t="s">
        <v>128</v>
      </c>
      <c r="G251">
        <v>357</v>
      </c>
      <c r="H251">
        <v>-42</v>
      </c>
      <c r="I251">
        <v>0.03</v>
      </c>
      <c r="J251" t="str">
        <f>INDEX('Overall 6x6'!$J$2:$J$1169,MATCH('Hitters 6x6'!A251,'Overall 6x6'!$A$2:$A$1169,0))</f>
        <v/>
      </c>
      <c r="K251" t="str">
        <f>INDEX('Overall 6x6'!$K$2:$K$1169,MATCH('Hitters 6x6'!A251,'Overall 6x6'!$A$2:$A$1169,0))</f>
        <v xml:space="preserve"> </v>
      </c>
    </row>
    <row r="252" spans="1:11" x14ac:dyDescent="0.25">
      <c r="A252" t="s">
        <v>465</v>
      </c>
      <c r="B252" t="s">
        <v>13</v>
      </c>
      <c r="C252" t="s">
        <v>48</v>
      </c>
      <c r="D252">
        <v>537</v>
      </c>
      <c r="E252">
        <v>0.5</v>
      </c>
      <c r="F252">
        <v>4.33</v>
      </c>
      <c r="G252">
        <v>304</v>
      </c>
      <c r="H252">
        <v>187</v>
      </c>
      <c r="I252">
        <v>0.03</v>
      </c>
      <c r="J252">
        <f>INDEX('Overall 6x6'!$J$2:$J$1169,MATCH('Hitters 6x6'!A252,'Overall 6x6'!$A$2:$A$1169,0))</f>
        <v>420</v>
      </c>
      <c r="K252" t="str">
        <f>INDEX('Overall 6x6'!$K$2:$K$1169,MATCH('Hitters 6x6'!A252,'Overall 6x6'!$A$2:$A$1169,0))</f>
        <v xml:space="preserve"> </v>
      </c>
    </row>
    <row r="253" spans="1:11" x14ac:dyDescent="0.25">
      <c r="A253" t="s">
        <v>490</v>
      </c>
      <c r="B253" t="s">
        <v>26</v>
      </c>
      <c r="C253" t="s">
        <v>11</v>
      </c>
      <c r="D253">
        <v>537.5</v>
      </c>
      <c r="E253">
        <v>0.9</v>
      </c>
      <c r="F253">
        <v>3.2</v>
      </c>
      <c r="G253">
        <v>240</v>
      </c>
      <c r="H253">
        <v>246</v>
      </c>
      <c r="I253">
        <v>0.06</v>
      </c>
      <c r="J253">
        <f>INDEX('Overall 6x6'!$J$2:$J$1169,MATCH('Hitters 6x6'!A253,'Overall 6x6'!$A$2:$A$1169,0))</f>
        <v>417</v>
      </c>
      <c r="K253" t="str">
        <f>INDEX('Overall 6x6'!$K$2:$K$1169,MATCH('Hitters 6x6'!A253,'Overall 6x6'!$A$2:$A$1169,0))</f>
        <v xml:space="preserve"> </v>
      </c>
    </row>
    <row r="254" spans="1:11" x14ac:dyDescent="0.25">
      <c r="A254" t="s">
        <v>494</v>
      </c>
      <c r="B254" t="s">
        <v>89</v>
      </c>
      <c r="C254" t="s">
        <v>66</v>
      </c>
      <c r="D254">
        <v>539</v>
      </c>
      <c r="E254">
        <v>0.5</v>
      </c>
      <c r="F254">
        <v>1.67</v>
      </c>
      <c r="G254">
        <v>310</v>
      </c>
      <c r="H254">
        <v>332</v>
      </c>
      <c r="I254">
        <v>0.05</v>
      </c>
      <c r="J254" t="str">
        <f>INDEX('Overall 6x6'!$J$2:$J$1169,MATCH('Hitters 6x6'!A254,'Overall 6x6'!$A$2:$A$1169,0))</f>
        <v/>
      </c>
      <c r="K254" t="str">
        <f>INDEX('Overall 6x6'!$K$2:$K$1169,MATCH('Hitters 6x6'!A254,'Overall 6x6'!$A$2:$A$1169,0))</f>
        <v xml:space="preserve"> </v>
      </c>
    </row>
    <row r="255" spans="1:11" x14ac:dyDescent="0.25">
      <c r="A255" t="s">
        <v>522</v>
      </c>
      <c r="B255" t="s">
        <v>74</v>
      </c>
      <c r="C255" t="s">
        <v>21</v>
      </c>
      <c r="D255">
        <v>540.6</v>
      </c>
      <c r="E255">
        <v>1.5</v>
      </c>
      <c r="F255">
        <v>4.51</v>
      </c>
      <c r="G255">
        <v>164</v>
      </c>
      <c r="H255">
        <v>177</v>
      </c>
      <c r="I255">
        <v>0.17</v>
      </c>
      <c r="J255" t="str">
        <f>INDEX('Overall 6x6'!$J$2:$J$1169,MATCH('Hitters 6x6'!A255,'Overall 6x6'!$A$2:$A$1169,0))</f>
        <v/>
      </c>
      <c r="K255" t="str">
        <f>INDEX('Overall 6x6'!$K$2:$K$1169,MATCH('Hitters 6x6'!A255,'Overall 6x6'!$A$2:$A$1169,0))</f>
        <v xml:space="preserve"> </v>
      </c>
    </row>
    <row r="256" spans="1:11" x14ac:dyDescent="0.25">
      <c r="A256" t="s">
        <v>477</v>
      </c>
      <c r="B256" t="s">
        <v>68</v>
      </c>
      <c r="C256" t="s">
        <v>45</v>
      </c>
      <c r="D256">
        <v>540.9</v>
      </c>
      <c r="E256">
        <v>0.7</v>
      </c>
      <c r="F256">
        <v>3.46</v>
      </c>
      <c r="G256">
        <v>272</v>
      </c>
      <c r="H256">
        <v>231</v>
      </c>
      <c r="I256">
        <v>0.09</v>
      </c>
      <c r="J256" t="str">
        <f>INDEX('Overall 6x6'!$J$2:$J$1169,MATCH('Hitters 6x6'!A256,'Overall 6x6'!$A$2:$A$1169,0))</f>
        <v/>
      </c>
      <c r="K256" t="str">
        <f>INDEX('Overall 6x6'!$K$2:$K$1169,MATCH('Hitters 6x6'!A256,'Overall 6x6'!$A$2:$A$1169,0))</f>
        <v xml:space="preserve"> </v>
      </c>
    </row>
    <row r="257" spans="1:11" x14ac:dyDescent="0.25">
      <c r="A257" t="s">
        <v>487</v>
      </c>
      <c r="B257" t="s">
        <v>61</v>
      </c>
      <c r="C257" t="s">
        <v>48</v>
      </c>
      <c r="D257">
        <v>541.1</v>
      </c>
      <c r="E257">
        <v>0.7</v>
      </c>
      <c r="F257">
        <v>3.75</v>
      </c>
      <c r="G257">
        <v>262</v>
      </c>
      <c r="H257">
        <v>215</v>
      </c>
      <c r="I257">
        <v>0.09</v>
      </c>
      <c r="J257">
        <f>INDEX('Overall 6x6'!$J$2:$J$1169,MATCH('Hitters 6x6'!A257,'Overall 6x6'!$A$2:$A$1169,0))</f>
        <v>545.5</v>
      </c>
      <c r="K257" t="str">
        <f>INDEX('Overall 6x6'!$K$2:$K$1169,MATCH('Hitters 6x6'!A257,'Overall 6x6'!$A$2:$A$1169,0))</f>
        <v xml:space="preserve"> </v>
      </c>
    </row>
    <row r="258" spans="1:11" x14ac:dyDescent="0.25">
      <c r="A258" t="s">
        <v>468</v>
      </c>
      <c r="B258">
        <v>0</v>
      </c>
      <c r="C258" t="s">
        <v>17</v>
      </c>
      <c r="D258">
        <v>541.9</v>
      </c>
      <c r="E258">
        <v>0.4</v>
      </c>
      <c r="F258">
        <v>1.94</v>
      </c>
      <c r="G258">
        <v>327</v>
      </c>
      <c r="H258">
        <v>318</v>
      </c>
      <c r="I258">
        <v>0.03</v>
      </c>
      <c r="J258">
        <f>INDEX('Overall 6x6'!$J$2:$J$1169,MATCH('Hitters 6x6'!A258,'Overall 6x6'!$A$2:$A$1169,0))</f>
        <v>156</v>
      </c>
      <c r="K258" t="str">
        <f>INDEX('Overall 6x6'!$K$2:$K$1169,MATCH('Hitters 6x6'!A258,'Overall 6x6'!$A$2:$A$1169,0))</f>
        <v xml:space="preserve"> </v>
      </c>
    </row>
    <row r="259" spans="1:11" x14ac:dyDescent="0.25">
      <c r="A259" t="s">
        <v>509</v>
      </c>
      <c r="B259" t="s">
        <v>116</v>
      </c>
      <c r="C259" t="s">
        <v>11</v>
      </c>
      <c r="D259">
        <v>542.29999999999995</v>
      </c>
      <c r="E259">
        <v>1</v>
      </c>
      <c r="F259">
        <v>4.37</v>
      </c>
      <c r="G259">
        <v>228</v>
      </c>
      <c r="H259">
        <v>184</v>
      </c>
      <c r="I259">
        <v>0.14000000000000001</v>
      </c>
      <c r="J259" t="str">
        <f>INDEX('Overall 6x6'!$J$2:$J$1169,MATCH('Hitters 6x6'!A259,'Overall 6x6'!$A$2:$A$1169,0))</f>
        <v/>
      </c>
      <c r="K259" t="str">
        <f>INDEX('Overall 6x6'!$K$2:$K$1169,MATCH('Hitters 6x6'!A259,'Overall 6x6'!$A$2:$A$1169,0))</f>
        <v xml:space="preserve"> </v>
      </c>
    </row>
    <row r="260" spans="1:11" x14ac:dyDescent="0.25">
      <c r="A260" t="s">
        <v>486</v>
      </c>
      <c r="B260" t="s">
        <v>43</v>
      </c>
      <c r="C260" t="s">
        <v>66</v>
      </c>
      <c r="D260">
        <v>542.70000000000005</v>
      </c>
      <c r="E260">
        <v>0.9</v>
      </c>
      <c r="F260">
        <v>3.04</v>
      </c>
      <c r="G260">
        <v>243</v>
      </c>
      <c r="H260">
        <v>261</v>
      </c>
      <c r="I260">
        <v>0.09</v>
      </c>
      <c r="J260">
        <f>INDEX('Overall 6x6'!$J$2:$J$1169,MATCH('Hitters 6x6'!A260,'Overall 6x6'!$A$2:$A$1169,0))</f>
        <v>339.5</v>
      </c>
      <c r="K260" t="str">
        <f>INDEX('Overall 6x6'!$K$2:$K$1169,MATCH('Hitters 6x6'!A260,'Overall 6x6'!$A$2:$A$1169,0))</f>
        <v xml:space="preserve"> </v>
      </c>
    </row>
    <row r="261" spans="1:11" x14ac:dyDescent="0.25">
      <c r="A261" t="s">
        <v>496</v>
      </c>
      <c r="B261" t="s">
        <v>138</v>
      </c>
      <c r="C261" t="s">
        <v>11</v>
      </c>
      <c r="D261">
        <v>542.9</v>
      </c>
      <c r="E261">
        <v>1.1000000000000001</v>
      </c>
      <c r="F261">
        <v>4.0599999999999996</v>
      </c>
      <c r="G261">
        <v>216</v>
      </c>
      <c r="H261">
        <v>197</v>
      </c>
      <c r="I261">
        <v>0.1</v>
      </c>
      <c r="J261" t="str">
        <f>INDEX('Overall 6x6'!$J$2:$J$1169,MATCH('Hitters 6x6'!A261,'Overall 6x6'!$A$2:$A$1169,0))</f>
        <v/>
      </c>
      <c r="K261" t="str">
        <f>INDEX('Overall 6x6'!$K$2:$K$1169,MATCH('Hitters 6x6'!A261,'Overall 6x6'!$A$2:$A$1169,0))</f>
        <v xml:space="preserve"> </v>
      </c>
    </row>
    <row r="262" spans="1:11" x14ac:dyDescent="0.25">
      <c r="A262" t="s">
        <v>492</v>
      </c>
      <c r="B262" t="s">
        <v>41</v>
      </c>
      <c r="C262" t="s">
        <v>17</v>
      </c>
      <c r="D262">
        <v>544.5</v>
      </c>
      <c r="E262">
        <v>0.5</v>
      </c>
      <c r="F262">
        <v>4.03</v>
      </c>
      <c r="G262">
        <v>312</v>
      </c>
      <c r="H262">
        <v>201</v>
      </c>
      <c r="I262">
        <v>0.09</v>
      </c>
      <c r="J262" t="str">
        <f>INDEX('Overall 6x6'!$J$2:$J$1169,MATCH('Hitters 6x6'!A262,'Overall 6x6'!$A$2:$A$1169,0))</f>
        <v/>
      </c>
      <c r="K262" t="str">
        <f>INDEX('Overall 6x6'!$K$2:$K$1169,MATCH('Hitters 6x6'!A262,'Overall 6x6'!$A$2:$A$1169,0))</f>
        <v xml:space="preserve"> </v>
      </c>
    </row>
    <row r="263" spans="1:11" x14ac:dyDescent="0.25">
      <c r="A263" t="s">
        <v>481</v>
      </c>
      <c r="B263" t="s">
        <v>84</v>
      </c>
      <c r="C263" t="s">
        <v>21</v>
      </c>
      <c r="D263">
        <v>544.9</v>
      </c>
      <c r="E263">
        <v>1.4</v>
      </c>
      <c r="F263">
        <v>3.45</v>
      </c>
      <c r="G263">
        <v>173</v>
      </c>
      <c r="H263">
        <v>232</v>
      </c>
      <c r="I263">
        <v>0.16</v>
      </c>
      <c r="J263" t="str">
        <f>INDEX('Overall 6x6'!$J$2:$J$1169,MATCH('Hitters 6x6'!A263,'Overall 6x6'!$A$2:$A$1169,0))</f>
        <v/>
      </c>
      <c r="K263" t="str">
        <f>INDEX('Overall 6x6'!$K$2:$K$1169,MATCH('Hitters 6x6'!A263,'Overall 6x6'!$A$2:$A$1169,0))</f>
        <v xml:space="preserve"> </v>
      </c>
    </row>
    <row r="264" spans="1:11" x14ac:dyDescent="0.25">
      <c r="A264" t="s">
        <v>485</v>
      </c>
      <c r="B264" t="s">
        <v>156</v>
      </c>
      <c r="C264" t="s">
        <v>21</v>
      </c>
      <c r="D264">
        <v>545.4</v>
      </c>
      <c r="E264">
        <v>1.5</v>
      </c>
      <c r="F264">
        <v>3.06</v>
      </c>
      <c r="G264">
        <v>169</v>
      </c>
      <c r="H264">
        <v>259</v>
      </c>
      <c r="I264">
        <v>0.15</v>
      </c>
      <c r="J264">
        <f>INDEX('Overall 6x6'!$J$2:$J$1169,MATCH('Hitters 6x6'!A264,'Overall 6x6'!$A$2:$A$1169,0))</f>
        <v>482</v>
      </c>
      <c r="K264" t="str">
        <f>INDEX('Overall 6x6'!$K$2:$K$1169,MATCH('Hitters 6x6'!A264,'Overall 6x6'!$A$2:$A$1169,0))</f>
        <v xml:space="preserve"> </v>
      </c>
    </row>
    <row r="265" spans="1:11" x14ac:dyDescent="0.25">
      <c r="A265" t="s">
        <v>473</v>
      </c>
      <c r="B265" t="s">
        <v>13</v>
      </c>
      <c r="C265" t="s">
        <v>17</v>
      </c>
      <c r="D265">
        <v>545.6</v>
      </c>
      <c r="E265">
        <v>0.6</v>
      </c>
      <c r="F265">
        <v>2.77</v>
      </c>
      <c r="G265">
        <v>282</v>
      </c>
      <c r="H265">
        <v>279</v>
      </c>
      <c r="I265">
        <v>7.0000000000000007E-2</v>
      </c>
      <c r="J265">
        <f>INDEX('Overall 6x6'!$J$2:$J$1169,MATCH('Hitters 6x6'!A265,'Overall 6x6'!$A$2:$A$1169,0))</f>
        <v>670.5</v>
      </c>
      <c r="K265" t="str">
        <f>INDEX('Overall 6x6'!$K$2:$K$1169,MATCH('Hitters 6x6'!A265,'Overall 6x6'!$A$2:$A$1169,0))</f>
        <v xml:space="preserve"> </v>
      </c>
    </row>
    <row r="266" spans="1:11" x14ac:dyDescent="0.25">
      <c r="A266" t="s">
        <v>501</v>
      </c>
      <c r="B266" t="s">
        <v>61</v>
      </c>
      <c r="C266" t="s">
        <v>17</v>
      </c>
      <c r="D266">
        <v>546.5</v>
      </c>
      <c r="E266">
        <v>1.2</v>
      </c>
      <c r="F266">
        <v>4.12</v>
      </c>
      <c r="G266">
        <v>203</v>
      </c>
      <c r="H266">
        <v>196</v>
      </c>
      <c r="I266">
        <v>0.21</v>
      </c>
      <c r="J266" t="str">
        <f>INDEX('Overall 6x6'!$J$2:$J$1169,MATCH('Hitters 6x6'!A266,'Overall 6x6'!$A$2:$A$1169,0))</f>
        <v/>
      </c>
      <c r="K266" t="str">
        <f>INDEX('Overall 6x6'!$K$2:$K$1169,MATCH('Hitters 6x6'!A266,'Overall 6x6'!$A$2:$A$1169,0))</f>
        <v xml:space="preserve"> </v>
      </c>
    </row>
    <row r="267" spans="1:11" x14ac:dyDescent="0.25">
      <c r="A267" t="s">
        <v>514</v>
      </c>
      <c r="B267" t="s">
        <v>68</v>
      </c>
      <c r="C267" t="s">
        <v>21</v>
      </c>
      <c r="D267">
        <v>548.1</v>
      </c>
      <c r="E267">
        <v>1.5</v>
      </c>
      <c r="F267">
        <v>4.34</v>
      </c>
      <c r="G267">
        <v>170</v>
      </c>
      <c r="H267">
        <v>186</v>
      </c>
      <c r="I267">
        <v>0.18</v>
      </c>
      <c r="J267" t="str">
        <f>INDEX('Overall 6x6'!$J$2:$J$1169,MATCH('Hitters 6x6'!A267,'Overall 6x6'!$A$2:$A$1169,0))</f>
        <v/>
      </c>
      <c r="K267" t="str">
        <f>INDEX('Overall 6x6'!$K$2:$K$1169,MATCH('Hitters 6x6'!A267,'Overall 6x6'!$A$2:$A$1169,0))</f>
        <v xml:space="preserve"> </v>
      </c>
    </row>
    <row r="268" spans="1:11" x14ac:dyDescent="0.25">
      <c r="A268" t="s">
        <v>512</v>
      </c>
      <c r="B268" t="s">
        <v>31</v>
      </c>
      <c r="C268" t="s">
        <v>17</v>
      </c>
      <c r="D268">
        <v>548.70000000000005</v>
      </c>
      <c r="E268">
        <v>1</v>
      </c>
      <c r="F268">
        <v>3.6</v>
      </c>
      <c r="G268">
        <v>233</v>
      </c>
      <c r="H268">
        <v>222</v>
      </c>
      <c r="I268">
        <v>0.15</v>
      </c>
      <c r="J268" t="str">
        <f>INDEX('Overall 6x6'!$J$2:$J$1169,MATCH('Hitters 6x6'!A268,'Overall 6x6'!$A$2:$A$1169,0))</f>
        <v/>
      </c>
      <c r="K268" t="str">
        <f>INDEX('Overall 6x6'!$K$2:$K$1169,MATCH('Hitters 6x6'!A268,'Overall 6x6'!$A$2:$A$1169,0))</f>
        <v xml:space="preserve"> </v>
      </c>
    </row>
    <row r="269" spans="1:11" x14ac:dyDescent="0.25">
      <c r="A269" t="s">
        <v>503</v>
      </c>
      <c r="B269" t="s">
        <v>74</v>
      </c>
      <c r="C269" t="s">
        <v>17</v>
      </c>
      <c r="D269">
        <v>549.1</v>
      </c>
      <c r="E269">
        <v>1.1000000000000001</v>
      </c>
      <c r="F269">
        <v>3.31</v>
      </c>
      <c r="G269">
        <v>215</v>
      </c>
      <c r="H269">
        <v>239</v>
      </c>
      <c r="I269">
        <v>0.17</v>
      </c>
      <c r="J269">
        <f>INDEX('Overall 6x6'!$J$2:$J$1169,MATCH('Hitters 6x6'!A269,'Overall 6x6'!$A$2:$A$1169,0))</f>
        <v>503</v>
      </c>
      <c r="K269" t="str">
        <f>INDEX('Overall 6x6'!$K$2:$K$1169,MATCH('Hitters 6x6'!A269,'Overall 6x6'!$A$2:$A$1169,0))</f>
        <v xml:space="preserve"> </v>
      </c>
    </row>
    <row r="270" spans="1:11" x14ac:dyDescent="0.25">
      <c r="A270" t="s">
        <v>499</v>
      </c>
      <c r="B270" t="s">
        <v>31</v>
      </c>
      <c r="C270" t="s">
        <v>62</v>
      </c>
      <c r="D270">
        <v>552</v>
      </c>
      <c r="E270">
        <v>0.6</v>
      </c>
      <c r="F270">
        <v>1.24</v>
      </c>
      <c r="G270">
        <v>300</v>
      </c>
      <c r="H270">
        <v>355</v>
      </c>
      <c r="I270">
        <v>0.2</v>
      </c>
      <c r="J270" t="str">
        <f>INDEX('Overall 6x6'!$J$2:$J$1169,MATCH('Hitters 6x6'!A270,'Overall 6x6'!$A$2:$A$1169,0))</f>
        <v/>
      </c>
      <c r="K270" t="str">
        <f>INDEX('Overall 6x6'!$K$2:$K$1169,MATCH('Hitters 6x6'!A270,'Overall 6x6'!$A$2:$A$1169,0))</f>
        <v xml:space="preserve"> </v>
      </c>
    </row>
    <row r="271" spans="1:11" x14ac:dyDescent="0.25">
      <c r="A271" t="s">
        <v>538</v>
      </c>
      <c r="B271" t="s">
        <v>123</v>
      </c>
      <c r="C271" t="s">
        <v>48</v>
      </c>
      <c r="D271">
        <v>554.4</v>
      </c>
      <c r="E271">
        <v>0.4</v>
      </c>
      <c r="F271" t="s">
        <v>128</v>
      </c>
      <c r="G271">
        <v>338</v>
      </c>
      <c r="H271">
        <v>-45</v>
      </c>
      <c r="I271">
        <v>0.01</v>
      </c>
      <c r="J271">
        <f>INDEX('Overall 6x6'!$J$2:$J$1169,MATCH('Hitters 6x6'!A271,'Overall 6x6'!$A$2:$A$1169,0))</f>
        <v>414.5</v>
      </c>
      <c r="K271" t="str">
        <f>INDEX('Overall 6x6'!$K$2:$K$1169,MATCH('Hitters 6x6'!A271,'Overall 6x6'!$A$2:$A$1169,0))</f>
        <v xml:space="preserve"> </v>
      </c>
    </row>
    <row r="272" spans="1:11" x14ac:dyDescent="0.25">
      <c r="A272" t="s">
        <v>526</v>
      </c>
      <c r="B272" t="s">
        <v>89</v>
      </c>
      <c r="C272" t="s">
        <v>62</v>
      </c>
      <c r="D272">
        <v>555.29999999999995</v>
      </c>
      <c r="E272">
        <v>1.2</v>
      </c>
      <c r="F272">
        <v>1.8</v>
      </c>
      <c r="G272">
        <v>205</v>
      </c>
      <c r="H272">
        <v>324</v>
      </c>
      <c r="I272">
        <v>0.3</v>
      </c>
      <c r="J272" t="str">
        <f>INDEX('Overall 6x6'!$J$2:$J$1169,MATCH('Hitters 6x6'!A272,'Overall 6x6'!$A$2:$A$1169,0))</f>
        <v/>
      </c>
      <c r="K272" t="str">
        <f>INDEX('Overall 6x6'!$K$2:$K$1169,MATCH('Hitters 6x6'!A272,'Overall 6x6'!$A$2:$A$1169,0))</f>
        <v xml:space="preserve"> </v>
      </c>
    </row>
    <row r="273" spans="1:11" x14ac:dyDescent="0.25">
      <c r="A273" t="s">
        <v>478</v>
      </c>
      <c r="B273" t="s">
        <v>138</v>
      </c>
      <c r="C273" t="s">
        <v>11</v>
      </c>
      <c r="D273">
        <v>557</v>
      </c>
      <c r="E273">
        <v>0.9</v>
      </c>
      <c r="F273">
        <v>1.21</v>
      </c>
      <c r="G273">
        <v>247</v>
      </c>
      <c r="H273">
        <v>357</v>
      </c>
      <c r="I273">
        <v>0.11</v>
      </c>
      <c r="J273">
        <f>INDEX('Overall 6x6'!$J$2:$J$1169,MATCH('Hitters 6x6'!A273,'Overall 6x6'!$A$2:$A$1169,0))</f>
        <v>292</v>
      </c>
      <c r="K273" t="str">
        <f>INDEX('Overall 6x6'!$K$2:$K$1169,MATCH('Hitters 6x6'!A273,'Overall 6x6'!$A$2:$A$1169,0))</f>
        <v xml:space="preserve"> </v>
      </c>
    </row>
    <row r="274" spans="1:11" x14ac:dyDescent="0.25">
      <c r="A274" t="s">
        <v>547</v>
      </c>
      <c r="B274" t="s">
        <v>74</v>
      </c>
      <c r="C274" t="s">
        <v>45</v>
      </c>
      <c r="D274">
        <v>557.1</v>
      </c>
      <c r="E274">
        <v>1.5</v>
      </c>
      <c r="F274">
        <v>3.76</v>
      </c>
      <c r="G274">
        <v>163</v>
      </c>
      <c r="H274">
        <v>213</v>
      </c>
      <c r="I274">
        <v>0.28000000000000003</v>
      </c>
      <c r="J274" t="str">
        <f>INDEX('Overall 6x6'!$J$2:$J$1169,MATCH('Hitters 6x6'!A274,'Overall 6x6'!$A$2:$A$1169,0))</f>
        <v/>
      </c>
      <c r="K274" t="str">
        <f>INDEX('Overall 6x6'!$K$2:$K$1169,MATCH('Hitters 6x6'!A274,'Overall 6x6'!$A$2:$A$1169,0))</f>
        <v xml:space="preserve"> </v>
      </c>
    </row>
    <row r="275" spans="1:11" x14ac:dyDescent="0.25">
      <c r="A275" t="s">
        <v>535</v>
      </c>
      <c r="B275" t="s">
        <v>102</v>
      </c>
      <c r="C275" t="s">
        <v>29</v>
      </c>
      <c r="D275">
        <v>557.1</v>
      </c>
      <c r="E275">
        <v>-0.4</v>
      </c>
      <c r="F275">
        <v>3.48</v>
      </c>
      <c r="G275">
        <v>518</v>
      </c>
      <c r="H275">
        <v>229</v>
      </c>
      <c r="I275">
        <v>0</v>
      </c>
      <c r="J275" t="str">
        <f>INDEX('Overall 6x6'!$J$2:$J$1169,MATCH('Hitters 6x6'!A275,'Overall 6x6'!$A$2:$A$1169,0))</f>
        <v/>
      </c>
      <c r="K275" t="str">
        <f>INDEX('Overall 6x6'!$K$2:$K$1169,MATCH('Hitters 6x6'!A275,'Overall 6x6'!$A$2:$A$1169,0))</f>
        <v xml:space="preserve"> </v>
      </c>
    </row>
    <row r="276" spans="1:11" x14ac:dyDescent="0.25">
      <c r="A276" t="s">
        <v>543</v>
      </c>
      <c r="B276" t="s">
        <v>61</v>
      </c>
      <c r="C276" t="s">
        <v>17</v>
      </c>
      <c r="D276">
        <v>561.5</v>
      </c>
      <c r="E276">
        <v>0.4</v>
      </c>
      <c r="F276">
        <v>2.86</v>
      </c>
      <c r="G276">
        <v>332</v>
      </c>
      <c r="H276">
        <v>273</v>
      </c>
      <c r="I276">
        <v>0.03</v>
      </c>
      <c r="J276">
        <f>INDEX('Overall 6x6'!$J$2:$J$1169,MATCH('Hitters 6x6'!A276,'Overall 6x6'!$A$2:$A$1169,0))</f>
        <v>480.5</v>
      </c>
      <c r="K276" t="str">
        <f>INDEX('Overall 6x6'!$K$2:$K$1169,MATCH('Hitters 6x6'!A276,'Overall 6x6'!$A$2:$A$1169,0))</f>
        <v xml:space="preserve"> </v>
      </c>
    </row>
    <row r="277" spans="1:11" x14ac:dyDescent="0.25">
      <c r="A277" t="s">
        <v>532</v>
      </c>
      <c r="B277" t="s">
        <v>52</v>
      </c>
      <c r="C277" t="s">
        <v>66</v>
      </c>
      <c r="D277">
        <v>561.9</v>
      </c>
      <c r="E277">
        <v>0.3</v>
      </c>
      <c r="F277">
        <v>3.17</v>
      </c>
      <c r="G277">
        <v>349</v>
      </c>
      <c r="H277">
        <v>249</v>
      </c>
      <c r="I277">
        <v>0.02</v>
      </c>
      <c r="J277" t="str">
        <f>INDEX('Overall 6x6'!$J$2:$J$1169,MATCH('Hitters 6x6'!A277,'Overall 6x6'!$A$2:$A$1169,0))</f>
        <v/>
      </c>
      <c r="K277" t="str">
        <f>INDEX('Overall 6x6'!$K$2:$K$1169,MATCH('Hitters 6x6'!A277,'Overall 6x6'!$A$2:$A$1169,0))</f>
        <v xml:space="preserve"> </v>
      </c>
    </row>
    <row r="278" spans="1:11" x14ac:dyDescent="0.25">
      <c r="A278" t="s">
        <v>534</v>
      </c>
      <c r="B278" t="s">
        <v>41</v>
      </c>
      <c r="C278" t="s">
        <v>17</v>
      </c>
      <c r="D278">
        <v>564</v>
      </c>
      <c r="E278">
        <v>0.7</v>
      </c>
      <c r="F278">
        <v>3.17</v>
      </c>
      <c r="G278">
        <v>268</v>
      </c>
      <c r="H278">
        <v>250</v>
      </c>
      <c r="I278">
        <v>7.0000000000000007E-2</v>
      </c>
      <c r="J278" t="str">
        <f>INDEX('Overall 6x6'!$J$2:$J$1169,MATCH('Hitters 6x6'!A278,'Overall 6x6'!$A$2:$A$1169,0))</f>
        <v/>
      </c>
      <c r="K278" t="str">
        <f>INDEX('Overall 6x6'!$K$2:$K$1169,MATCH('Hitters 6x6'!A278,'Overall 6x6'!$A$2:$A$1169,0))</f>
        <v xml:space="preserve"> </v>
      </c>
    </row>
    <row r="279" spans="1:11" x14ac:dyDescent="0.25">
      <c r="A279" t="s">
        <v>544</v>
      </c>
      <c r="B279" t="s">
        <v>145</v>
      </c>
      <c r="C279" t="s">
        <v>62</v>
      </c>
      <c r="D279">
        <v>565.79999999999995</v>
      </c>
      <c r="E279">
        <v>1.3</v>
      </c>
      <c r="F279">
        <v>2.39</v>
      </c>
      <c r="G279">
        <v>195</v>
      </c>
      <c r="H279">
        <v>301</v>
      </c>
      <c r="I279">
        <v>0.34</v>
      </c>
      <c r="J279" t="str">
        <f>INDEX('Overall 6x6'!$J$2:$J$1169,MATCH('Hitters 6x6'!A279,'Overall 6x6'!$A$2:$A$1169,0))</f>
        <v/>
      </c>
      <c r="K279" t="str">
        <f>INDEX('Overall 6x6'!$K$2:$K$1169,MATCH('Hitters 6x6'!A279,'Overall 6x6'!$A$2:$A$1169,0))</f>
        <v xml:space="preserve"> </v>
      </c>
    </row>
    <row r="280" spans="1:11" x14ac:dyDescent="0.25">
      <c r="A280" t="s">
        <v>539</v>
      </c>
      <c r="B280" t="s">
        <v>74</v>
      </c>
      <c r="C280" t="s">
        <v>62</v>
      </c>
      <c r="D280">
        <v>568.29999999999995</v>
      </c>
      <c r="E280">
        <v>1</v>
      </c>
      <c r="F280">
        <v>1.63</v>
      </c>
      <c r="G280">
        <v>227</v>
      </c>
      <c r="H280">
        <v>334</v>
      </c>
      <c r="I280">
        <v>0.19</v>
      </c>
      <c r="J280" t="str">
        <f>INDEX('Overall 6x6'!$J$2:$J$1169,MATCH('Hitters 6x6'!A280,'Overall 6x6'!$A$2:$A$1169,0))</f>
        <v/>
      </c>
      <c r="K280" t="str">
        <f>INDEX('Overall 6x6'!$K$2:$K$1169,MATCH('Hitters 6x6'!A280,'Overall 6x6'!$A$2:$A$1169,0))</f>
        <v xml:space="preserve"> </v>
      </c>
    </row>
    <row r="281" spans="1:11" x14ac:dyDescent="0.25">
      <c r="A281" t="s">
        <v>557</v>
      </c>
      <c r="B281" t="s">
        <v>140</v>
      </c>
      <c r="C281" t="s">
        <v>17</v>
      </c>
      <c r="D281">
        <v>571</v>
      </c>
      <c r="E281">
        <v>0.8</v>
      </c>
      <c r="F281">
        <v>1.1299999999999999</v>
      </c>
      <c r="G281">
        <v>254</v>
      </c>
      <c r="H281">
        <v>359</v>
      </c>
      <c r="I281">
        <v>0.1</v>
      </c>
      <c r="J281">
        <f>INDEX('Overall 6x6'!$J$2:$J$1169,MATCH('Hitters 6x6'!A281,'Overall 6x6'!$A$2:$A$1169,0))</f>
        <v>381.5</v>
      </c>
      <c r="K281" t="str">
        <f>INDEX('Overall 6x6'!$K$2:$K$1169,MATCH('Hitters 6x6'!A281,'Overall 6x6'!$A$2:$A$1169,0))</f>
        <v xml:space="preserve"> </v>
      </c>
    </row>
    <row r="282" spans="1:11" x14ac:dyDescent="0.25">
      <c r="A282" t="s">
        <v>554</v>
      </c>
      <c r="B282" t="s">
        <v>108</v>
      </c>
      <c r="C282" t="s">
        <v>45</v>
      </c>
      <c r="D282">
        <v>571.1</v>
      </c>
      <c r="E282">
        <v>1.1000000000000001</v>
      </c>
      <c r="F282">
        <v>3.21</v>
      </c>
      <c r="G282">
        <v>221</v>
      </c>
      <c r="H282">
        <v>244</v>
      </c>
      <c r="I282">
        <v>0.14000000000000001</v>
      </c>
      <c r="J282" t="str">
        <f>INDEX('Overall 6x6'!$J$2:$J$1169,MATCH('Hitters 6x6'!A282,'Overall 6x6'!$A$2:$A$1169,0))</f>
        <v/>
      </c>
      <c r="K282" t="str">
        <f>INDEX('Overall 6x6'!$K$2:$K$1169,MATCH('Hitters 6x6'!A282,'Overall 6x6'!$A$2:$A$1169,0))</f>
        <v xml:space="preserve"> </v>
      </c>
    </row>
    <row r="283" spans="1:11" x14ac:dyDescent="0.25">
      <c r="A283" t="s">
        <v>558</v>
      </c>
      <c r="B283" t="s">
        <v>28</v>
      </c>
      <c r="C283" t="s">
        <v>17</v>
      </c>
      <c r="D283">
        <v>573.6</v>
      </c>
      <c r="E283">
        <v>0.1</v>
      </c>
      <c r="F283">
        <v>2.2999999999999998</v>
      </c>
      <c r="G283">
        <v>424</v>
      </c>
      <c r="H283">
        <v>303</v>
      </c>
      <c r="I283">
        <v>0</v>
      </c>
      <c r="J283">
        <f>INDEX('Overall 6x6'!$J$2:$J$1169,MATCH('Hitters 6x6'!A283,'Overall 6x6'!$A$2:$A$1169,0))</f>
        <v>484.5</v>
      </c>
      <c r="K283" t="str">
        <f>INDEX('Overall 6x6'!$K$2:$K$1169,MATCH('Hitters 6x6'!A283,'Overall 6x6'!$A$2:$A$1169,0))</f>
        <v xml:space="preserve"> </v>
      </c>
    </row>
    <row r="284" spans="1:11" x14ac:dyDescent="0.25">
      <c r="A284" t="s">
        <v>536</v>
      </c>
      <c r="B284">
        <v>0</v>
      </c>
      <c r="C284" t="s">
        <v>17</v>
      </c>
      <c r="D284">
        <v>574</v>
      </c>
      <c r="E284">
        <v>0.6</v>
      </c>
      <c r="F284">
        <v>2.14</v>
      </c>
      <c r="G284">
        <v>283</v>
      </c>
      <c r="H284">
        <v>308</v>
      </c>
      <c r="I284">
        <v>7.0000000000000007E-2</v>
      </c>
      <c r="J284">
        <f>INDEX('Overall 6x6'!$J$2:$J$1169,MATCH('Hitters 6x6'!A284,'Overall 6x6'!$A$2:$A$1169,0))</f>
        <v>414.5</v>
      </c>
      <c r="K284" t="str">
        <f>INDEX('Overall 6x6'!$K$2:$K$1169,MATCH('Hitters 6x6'!A284,'Overall 6x6'!$A$2:$A$1169,0))</f>
        <v xml:space="preserve"> </v>
      </c>
    </row>
    <row r="285" spans="1:11" x14ac:dyDescent="0.25">
      <c r="A285" t="s">
        <v>577</v>
      </c>
      <c r="B285" t="s">
        <v>26</v>
      </c>
      <c r="C285" t="s">
        <v>66</v>
      </c>
      <c r="D285">
        <v>575.6</v>
      </c>
      <c r="E285">
        <v>0.6</v>
      </c>
      <c r="F285">
        <v>3.12</v>
      </c>
      <c r="G285">
        <v>297</v>
      </c>
      <c r="H285">
        <v>251</v>
      </c>
      <c r="I285">
        <v>0.05</v>
      </c>
      <c r="J285" t="str">
        <f>INDEX('Overall 6x6'!$J$2:$J$1169,MATCH('Hitters 6x6'!A285,'Overall 6x6'!$A$2:$A$1169,0))</f>
        <v/>
      </c>
      <c r="K285" t="str">
        <f>INDEX('Overall 6x6'!$K$2:$K$1169,MATCH('Hitters 6x6'!A285,'Overall 6x6'!$A$2:$A$1169,0))</f>
        <v xml:space="preserve"> </v>
      </c>
    </row>
    <row r="286" spans="1:11" x14ac:dyDescent="0.25">
      <c r="A286" t="s">
        <v>582</v>
      </c>
      <c r="B286" t="s">
        <v>61</v>
      </c>
      <c r="C286" t="s">
        <v>17</v>
      </c>
      <c r="D286">
        <v>576</v>
      </c>
      <c r="E286">
        <v>0.3</v>
      </c>
      <c r="F286">
        <v>1.67</v>
      </c>
      <c r="G286">
        <v>345</v>
      </c>
      <c r="H286">
        <v>331</v>
      </c>
      <c r="I286">
        <v>0</v>
      </c>
      <c r="J286">
        <f>INDEX('Overall 6x6'!$J$2:$J$1169,MATCH('Hitters 6x6'!A286,'Overall 6x6'!$A$2:$A$1169,0))</f>
        <v>570.5</v>
      </c>
      <c r="K286" t="str">
        <f>INDEX('Overall 6x6'!$K$2:$K$1169,MATCH('Hitters 6x6'!A286,'Overall 6x6'!$A$2:$A$1169,0))</f>
        <v xml:space="preserve"> </v>
      </c>
    </row>
    <row r="287" spans="1:11" x14ac:dyDescent="0.25">
      <c r="A287" t="s">
        <v>561</v>
      </c>
      <c r="B287" t="s">
        <v>140</v>
      </c>
      <c r="C287" t="s">
        <v>11</v>
      </c>
      <c r="D287">
        <v>576</v>
      </c>
      <c r="E287">
        <v>0.9</v>
      </c>
      <c r="F287">
        <v>3.07</v>
      </c>
      <c r="G287">
        <v>242</v>
      </c>
      <c r="H287">
        <v>256</v>
      </c>
      <c r="I287">
        <v>0.06</v>
      </c>
      <c r="J287" t="str">
        <f>INDEX('Overall 6x6'!$J$2:$J$1169,MATCH('Hitters 6x6'!A287,'Overall 6x6'!$A$2:$A$1169,0))</f>
        <v/>
      </c>
      <c r="K287" t="str">
        <f>INDEX('Overall 6x6'!$K$2:$K$1169,MATCH('Hitters 6x6'!A287,'Overall 6x6'!$A$2:$A$1169,0))</f>
        <v xml:space="preserve"> </v>
      </c>
    </row>
    <row r="288" spans="1:11" x14ac:dyDescent="0.25">
      <c r="A288" t="s">
        <v>589</v>
      </c>
      <c r="B288" t="s">
        <v>138</v>
      </c>
      <c r="C288" t="s">
        <v>21</v>
      </c>
      <c r="D288">
        <v>576.1</v>
      </c>
      <c r="E288">
        <v>-0.1</v>
      </c>
      <c r="F288">
        <v>3.22</v>
      </c>
      <c r="G288">
        <v>500</v>
      </c>
      <c r="H288">
        <v>243</v>
      </c>
      <c r="I288">
        <v>-0.01</v>
      </c>
      <c r="J288" t="str">
        <f>INDEX('Overall 6x6'!$J$2:$J$1169,MATCH('Hitters 6x6'!A288,'Overall 6x6'!$A$2:$A$1169,0))</f>
        <v/>
      </c>
      <c r="K288" t="str">
        <f>INDEX('Overall 6x6'!$K$2:$K$1169,MATCH('Hitters 6x6'!A288,'Overall 6x6'!$A$2:$A$1169,0))</f>
        <v xml:space="preserve"> </v>
      </c>
    </row>
    <row r="289" spans="1:11" x14ac:dyDescent="0.25">
      <c r="A289" t="s">
        <v>560</v>
      </c>
      <c r="B289" t="s">
        <v>35</v>
      </c>
      <c r="C289" t="s">
        <v>62</v>
      </c>
      <c r="D289">
        <v>576.1</v>
      </c>
      <c r="E289">
        <v>1.2</v>
      </c>
      <c r="F289">
        <v>1.98</v>
      </c>
      <c r="G289">
        <v>202</v>
      </c>
      <c r="H289">
        <v>315</v>
      </c>
      <c r="I289">
        <v>0.26</v>
      </c>
      <c r="J289" t="str">
        <f>INDEX('Overall 6x6'!$J$2:$J$1169,MATCH('Hitters 6x6'!A289,'Overall 6x6'!$A$2:$A$1169,0))</f>
        <v/>
      </c>
      <c r="K289" t="str">
        <f>INDEX('Overall 6x6'!$K$2:$K$1169,MATCH('Hitters 6x6'!A289,'Overall 6x6'!$A$2:$A$1169,0))</f>
        <v xml:space="preserve"> </v>
      </c>
    </row>
    <row r="290" spans="1:11" x14ac:dyDescent="0.25">
      <c r="A290" t="s">
        <v>661</v>
      </c>
      <c r="B290" t="s">
        <v>10</v>
      </c>
      <c r="C290" t="s">
        <v>21</v>
      </c>
      <c r="D290">
        <v>576.29999999999995</v>
      </c>
      <c r="E290">
        <v>0.2</v>
      </c>
      <c r="F290">
        <v>0.33</v>
      </c>
      <c r="G290">
        <v>372</v>
      </c>
      <c r="H290">
        <v>445</v>
      </c>
      <c r="I290">
        <v>-0.01</v>
      </c>
      <c r="J290" t="str">
        <f>INDEX('Overall 6x6'!$J$2:$J$1169,MATCH('Hitters 6x6'!A290,'Overall 6x6'!$A$2:$A$1169,0))</f>
        <v/>
      </c>
      <c r="K290" t="str">
        <f>INDEX('Overall 6x6'!$K$2:$K$1169,MATCH('Hitters 6x6'!A290,'Overall 6x6'!$A$2:$A$1169,0))</f>
        <v xml:space="preserve"> </v>
      </c>
    </row>
    <row r="291" spans="1:11" x14ac:dyDescent="0.25">
      <c r="A291" t="s">
        <v>565</v>
      </c>
      <c r="B291" t="s">
        <v>19</v>
      </c>
      <c r="C291" t="s">
        <v>14</v>
      </c>
      <c r="D291">
        <v>578.20000000000005</v>
      </c>
      <c r="E291">
        <v>0.7</v>
      </c>
      <c r="F291">
        <v>3.08</v>
      </c>
      <c r="G291">
        <v>273</v>
      </c>
      <c r="H291">
        <v>255</v>
      </c>
      <c r="I291">
        <v>7.0000000000000007E-2</v>
      </c>
      <c r="J291" t="str">
        <f>INDEX('Overall 6x6'!$J$2:$J$1169,MATCH('Hitters 6x6'!A291,'Overall 6x6'!$A$2:$A$1169,0))</f>
        <v/>
      </c>
      <c r="K291" t="str">
        <f>INDEX('Overall 6x6'!$K$2:$K$1169,MATCH('Hitters 6x6'!A291,'Overall 6x6'!$A$2:$A$1169,0))</f>
        <v xml:space="preserve"> </v>
      </c>
    </row>
    <row r="292" spans="1:11" x14ac:dyDescent="0.25">
      <c r="A292" t="s">
        <v>567</v>
      </c>
      <c r="B292" t="s">
        <v>123</v>
      </c>
      <c r="C292" t="s">
        <v>17</v>
      </c>
      <c r="D292">
        <v>579.79999999999995</v>
      </c>
      <c r="E292">
        <v>0.9</v>
      </c>
      <c r="F292" t="s">
        <v>128</v>
      </c>
      <c r="G292">
        <v>236</v>
      </c>
      <c r="H292">
        <v>-2</v>
      </c>
      <c r="I292">
        <v>0.13</v>
      </c>
      <c r="J292">
        <f>INDEX('Overall 6x6'!$J$2:$J$1169,MATCH('Hitters 6x6'!A292,'Overall 6x6'!$A$2:$A$1169,0))</f>
        <v>181</v>
      </c>
      <c r="K292" t="str">
        <f>INDEX('Overall 6x6'!$K$2:$K$1169,MATCH('Hitters 6x6'!A292,'Overall 6x6'!$A$2:$A$1169,0))</f>
        <v xml:space="preserve"> </v>
      </c>
    </row>
    <row r="293" spans="1:11" x14ac:dyDescent="0.25">
      <c r="A293" t="s">
        <v>581</v>
      </c>
      <c r="B293" t="s">
        <v>84</v>
      </c>
      <c r="C293" t="s">
        <v>17</v>
      </c>
      <c r="D293">
        <v>580.70000000000005</v>
      </c>
      <c r="E293">
        <v>0.1</v>
      </c>
      <c r="F293">
        <v>3.02</v>
      </c>
      <c r="G293">
        <v>403</v>
      </c>
      <c r="H293">
        <v>262</v>
      </c>
      <c r="I293">
        <v>-0.01</v>
      </c>
      <c r="J293">
        <f>INDEX('Overall 6x6'!$J$2:$J$1169,MATCH('Hitters 6x6'!A293,'Overall 6x6'!$A$2:$A$1169,0))</f>
        <v>528</v>
      </c>
      <c r="K293" t="str">
        <f>INDEX('Overall 6x6'!$K$2:$K$1169,MATCH('Hitters 6x6'!A293,'Overall 6x6'!$A$2:$A$1169,0))</f>
        <v xml:space="preserve"> </v>
      </c>
    </row>
    <row r="294" spans="1:11" x14ac:dyDescent="0.25">
      <c r="A294" t="s">
        <v>573</v>
      </c>
      <c r="B294" t="s">
        <v>89</v>
      </c>
      <c r="C294" t="s">
        <v>62</v>
      </c>
      <c r="D294">
        <v>581.29999999999995</v>
      </c>
      <c r="E294">
        <v>0.8</v>
      </c>
      <c r="F294">
        <v>0.66</v>
      </c>
      <c r="G294">
        <v>252</v>
      </c>
      <c r="H294">
        <v>398</v>
      </c>
      <c r="I294">
        <v>0.15</v>
      </c>
      <c r="J294" t="str">
        <f>INDEX('Overall 6x6'!$J$2:$J$1169,MATCH('Hitters 6x6'!A294,'Overall 6x6'!$A$2:$A$1169,0))</f>
        <v/>
      </c>
      <c r="K294" t="str">
        <f>INDEX('Overall 6x6'!$K$2:$K$1169,MATCH('Hitters 6x6'!A294,'Overall 6x6'!$A$2:$A$1169,0))</f>
        <v xml:space="preserve"> </v>
      </c>
    </row>
    <row r="295" spans="1:11" x14ac:dyDescent="0.25">
      <c r="A295" t="s">
        <v>574</v>
      </c>
      <c r="B295" t="s">
        <v>140</v>
      </c>
      <c r="C295" t="s">
        <v>17</v>
      </c>
      <c r="D295">
        <v>581.6</v>
      </c>
      <c r="E295">
        <v>0.5</v>
      </c>
      <c r="F295">
        <v>3.83</v>
      </c>
      <c r="G295">
        <v>306</v>
      </c>
      <c r="H295">
        <v>211</v>
      </c>
      <c r="I295">
        <v>0.03</v>
      </c>
      <c r="J295" t="str">
        <f>INDEX('Overall 6x6'!$J$2:$J$1169,MATCH('Hitters 6x6'!A295,'Overall 6x6'!$A$2:$A$1169,0))</f>
        <v/>
      </c>
      <c r="K295" t="str">
        <f>INDEX('Overall 6x6'!$K$2:$K$1169,MATCH('Hitters 6x6'!A295,'Overall 6x6'!$A$2:$A$1169,0))</f>
        <v xml:space="preserve"> </v>
      </c>
    </row>
    <row r="296" spans="1:11" x14ac:dyDescent="0.25">
      <c r="A296" t="s">
        <v>552</v>
      </c>
      <c r="B296" t="s">
        <v>145</v>
      </c>
      <c r="C296" t="s">
        <v>17</v>
      </c>
      <c r="D296">
        <v>581.9</v>
      </c>
      <c r="E296">
        <v>-0.1</v>
      </c>
      <c r="F296">
        <v>2.95</v>
      </c>
      <c r="G296">
        <v>498</v>
      </c>
      <c r="H296">
        <v>269</v>
      </c>
      <c r="I296">
        <v>-0.02</v>
      </c>
      <c r="J296" t="str">
        <f>INDEX('Overall 6x6'!$J$2:$J$1169,MATCH('Hitters 6x6'!A296,'Overall 6x6'!$A$2:$A$1169,0))</f>
        <v/>
      </c>
      <c r="K296" t="str">
        <f>INDEX('Overall 6x6'!$K$2:$K$1169,MATCH('Hitters 6x6'!A296,'Overall 6x6'!$A$2:$A$1169,0))</f>
        <v xml:space="preserve"> </v>
      </c>
    </row>
    <row r="297" spans="1:11" x14ac:dyDescent="0.25">
      <c r="A297" t="s">
        <v>553</v>
      </c>
      <c r="B297" t="s">
        <v>16</v>
      </c>
      <c r="C297" t="s">
        <v>14</v>
      </c>
      <c r="D297">
        <v>582.20000000000005</v>
      </c>
      <c r="E297">
        <v>0.8</v>
      </c>
      <c r="F297">
        <v>1.86</v>
      </c>
      <c r="G297">
        <v>253</v>
      </c>
      <c r="H297">
        <v>321</v>
      </c>
      <c r="I297">
        <v>0.09</v>
      </c>
      <c r="J297">
        <f>INDEX('Overall 6x6'!$J$2:$J$1169,MATCH('Hitters 6x6'!A297,'Overall 6x6'!$A$2:$A$1169,0))</f>
        <v>436.5</v>
      </c>
      <c r="K297" t="str">
        <f>INDEX('Overall 6x6'!$K$2:$K$1169,MATCH('Hitters 6x6'!A297,'Overall 6x6'!$A$2:$A$1169,0))</f>
        <v xml:space="preserve"> </v>
      </c>
    </row>
    <row r="298" spans="1:11" x14ac:dyDescent="0.25">
      <c r="A298" t="s">
        <v>575</v>
      </c>
      <c r="B298" t="s">
        <v>102</v>
      </c>
      <c r="C298" t="s">
        <v>21</v>
      </c>
      <c r="D298">
        <v>582.4</v>
      </c>
      <c r="E298">
        <v>0.3</v>
      </c>
      <c r="F298">
        <v>0.9</v>
      </c>
      <c r="G298">
        <v>363</v>
      </c>
      <c r="H298">
        <v>378</v>
      </c>
      <c r="I298">
        <v>0.01</v>
      </c>
      <c r="J298" t="str">
        <f>INDEX('Overall 6x6'!$J$2:$J$1169,MATCH('Hitters 6x6'!A298,'Overall 6x6'!$A$2:$A$1169,0))</f>
        <v/>
      </c>
      <c r="K298" t="str">
        <f>INDEX('Overall 6x6'!$K$2:$K$1169,MATCH('Hitters 6x6'!A298,'Overall 6x6'!$A$2:$A$1169,0))</f>
        <v xml:space="preserve"> </v>
      </c>
    </row>
    <row r="299" spans="1:11" x14ac:dyDescent="0.25">
      <c r="A299" t="s">
        <v>572</v>
      </c>
      <c r="B299" t="s">
        <v>35</v>
      </c>
      <c r="C299" t="s">
        <v>11</v>
      </c>
      <c r="D299">
        <v>582.9</v>
      </c>
      <c r="E299">
        <v>0.7</v>
      </c>
      <c r="F299">
        <v>2.68</v>
      </c>
      <c r="G299">
        <v>269</v>
      </c>
      <c r="H299">
        <v>284</v>
      </c>
      <c r="I299">
        <v>0.05</v>
      </c>
      <c r="J299" t="str">
        <f>INDEX('Overall 6x6'!$J$2:$J$1169,MATCH('Hitters 6x6'!A299,'Overall 6x6'!$A$2:$A$1169,0))</f>
        <v/>
      </c>
      <c r="K299" t="str">
        <f>INDEX('Overall 6x6'!$K$2:$K$1169,MATCH('Hitters 6x6'!A299,'Overall 6x6'!$A$2:$A$1169,0))</f>
        <v xml:space="preserve"> </v>
      </c>
    </row>
    <row r="300" spans="1:11" x14ac:dyDescent="0.25">
      <c r="A300" t="s">
        <v>607</v>
      </c>
      <c r="B300" t="s">
        <v>31</v>
      </c>
      <c r="C300" t="s">
        <v>66</v>
      </c>
      <c r="D300">
        <v>583</v>
      </c>
      <c r="E300">
        <v>0.2</v>
      </c>
      <c r="F300">
        <v>2.19</v>
      </c>
      <c r="G300">
        <v>375</v>
      </c>
      <c r="H300">
        <v>306</v>
      </c>
      <c r="I300">
        <v>0.01</v>
      </c>
      <c r="J300" t="str">
        <f>INDEX('Overall 6x6'!$J$2:$J$1169,MATCH('Hitters 6x6'!A300,'Overall 6x6'!$A$2:$A$1169,0))</f>
        <v/>
      </c>
      <c r="K300" t="str">
        <f>INDEX('Overall 6x6'!$K$2:$K$1169,MATCH('Hitters 6x6'!A300,'Overall 6x6'!$A$2:$A$1169,0))</f>
        <v xml:space="preserve"> </v>
      </c>
    </row>
    <row r="301" spans="1:11" x14ac:dyDescent="0.25">
      <c r="A301" t="s">
        <v>586</v>
      </c>
      <c r="B301" t="s">
        <v>35</v>
      </c>
      <c r="C301" t="s">
        <v>17</v>
      </c>
      <c r="D301">
        <v>583</v>
      </c>
      <c r="E301">
        <v>0.4</v>
      </c>
      <c r="F301" t="s">
        <v>128</v>
      </c>
      <c r="G301">
        <v>331</v>
      </c>
      <c r="H301">
        <v>-24</v>
      </c>
      <c r="I301">
        <v>0.01</v>
      </c>
      <c r="J301" t="str">
        <f>INDEX('Overall 6x6'!$J$2:$J$1169,MATCH('Hitters 6x6'!A301,'Overall 6x6'!$A$2:$A$1169,0))</f>
        <v/>
      </c>
      <c r="K301" t="str">
        <f>INDEX('Overall 6x6'!$K$2:$K$1169,MATCH('Hitters 6x6'!A301,'Overall 6x6'!$A$2:$A$1169,0))</f>
        <v xml:space="preserve"> </v>
      </c>
    </row>
    <row r="302" spans="1:11" x14ac:dyDescent="0.25">
      <c r="A302" t="s">
        <v>578</v>
      </c>
      <c r="B302" t="s">
        <v>33</v>
      </c>
      <c r="C302" t="s">
        <v>62</v>
      </c>
      <c r="D302">
        <v>583.6</v>
      </c>
      <c r="E302">
        <v>1.2</v>
      </c>
      <c r="F302">
        <v>2.27</v>
      </c>
      <c r="G302">
        <v>201</v>
      </c>
      <c r="H302">
        <v>305</v>
      </c>
      <c r="I302">
        <v>0.28000000000000003</v>
      </c>
      <c r="J302" t="str">
        <f>INDEX('Overall 6x6'!$J$2:$J$1169,MATCH('Hitters 6x6'!A302,'Overall 6x6'!$A$2:$A$1169,0))</f>
        <v/>
      </c>
      <c r="K302" t="str">
        <f>INDEX('Overall 6x6'!$K$2:$K$1169,MATCH('Hitters 6x6'!A302,'Overall 6x6'!$A$2:$A$1169,0))</f>
        <v xml:space="preserve"> </v>
      </c>
    </row>
    <row r="303" spans="1:11" x14ac:dyDescent="0.25">
      <c r="A303" t="s">
        <v>592</v>
      </c>
      <c r="B303" t="s">
        <v>35</v>
      </c>
      <c r="C303" t="s">
        <v>21</v>
      </c>
      <c r="D303">
        <v>583.70000000000005</v>
      </c>
      <c r="E303">
        <v>0.9</v>
      </c>
      <c r="F303">
        <v>2.59</v>
      </c>
      <c r="G303">
        <v>235</v>
      </c>
      <c r="H303">
        <v>290</v>
      </c>
      <c r="I303">
        <v>7.0000000000000007E-2</v>
      </c>
      <c r="J303" t="str">
        <f>INDEX('Overall 6x6'!$J$2:$J$1169,MATCH('Hitters 6x6'!A303,'Overall 6x6'!$A$2:$A$1169,0))</f>
        <v/>
      </c>
      <c r="K303" t="str">
        <f>INDEX('Overall 6x6'!$K$2:$K$1169,MATCH('Hitters 6x6'!A303,'Overall 6x6'!$A$2:$A$1169,0))</f>
        <v xml:space="preserve"> </v>
      </c>
    </row>
    <row r="304" spans="1:11" x14ac:dyDescent="0.25">
      <c r="A304" t="s">
        <v>612</v>
      </c>
      <c r="B304" t="s">
        <v>13</v>
      </c>
      <c r="C304" t="s">
        <v>17</v>
      </c>
      <c r="D304">
        <v>584.1</v>
      </c>
      <c r="E304">
        <v>0.6</v>
      </c>
      <c r="F304">
        <v>3.18</v>
      </c>
      <c r="G304">
        <v>291</v>
      </c>
      <c r="H304">
        <v>247</v>
      </c>
      <c r="I304">
        <v>0.03</v>
      </c>
      <c r="J304">
        <f>INDEX('Overall 6x6'!$J$2:$J$1169,MATCH('Hitters 6x6'!A304,'Overall 6x6'!$A$2:$A$1169,0))</f>
        <v>459.5</v>
      </c>
      <c r="K304" t="str">
        <f>INDEX('Overall 6x6'!$K$2:$K$1169,MATCH('Hitters 6x6'!A304,'Overall 6x6'!$A$2:$A$1169,0))</f>
        <v xml:space="preserve"> </v>
      </c>
    </row>
    <row r="305" spans="1:11" x14ac:dyDescent="0.25">
      <c r="A305" t="s">
        <v>625</v>
      </c>
      <c r="B305" t="s">
        <v>16</v>
      </c>
      <c r="C305" t="s">
        <v>14</v>
      </c>
      <c r="D305">
        <v>584.70000000000005</v>
      </c>
      <c r="E305">
        <v>0.1</v>
      </c>
      <c r="F305">
        <v>1.61</v>
      </c>
      <c r="G305">
        <v>425</v>
      </c>
      <c r="H305">
        <v>338</v>
      </c>
      <c r="I305">
        <v>0</v>
      </c>
      <c r="J305" t="str">
        <f>INDEX('Overall 6x6'!$J$2:$J$1169,MATCH('Hitters 6x6'!A305,'Overall 6x6'!$A$2:$A$1169,0))</f>
        <v/>
      </c>
      <c r="K305" t="str">
        <f>INDEX('Overall 6x6'!$K$2:$K$1169,MATCH('Hitters 6x6'!A305,'Overall 6x6'!$A$2:$A$1169,0))</f>
        <v xml:space="preserve"> </v>
      </c>
    </row>
    <row r="306" spans="1:11" x14ac:dyDescent="0.25">
      <c r="A306" t="s">
        <v>629</v>
      </c>
      <c r="B306" t="s">
        <v>140</v>
      </c>
      <c r="C306" t="s">
        <v>21</v>
      </c>
      <c r="D306">
        <v>584.79999999999995</v>
      </c>
      <c r="E306">
        <v>0.4</v>
      </c>
      <c r="F306">
        <v>3.42</v>
      </c>
      <c r="G306">
        <v>328</v>
      </c>
      <c r="H306">
        <v>233</v>
      </c>
      <c r="I306">
        <v>0.04</v>
      </c>
      <c r="J306" t="str">
        <f>INDEX('Overall 6x6'!$J$2:$J$1169,MATCH('Hitters 6x6'!A306,'Overall 6x6'!$A$2:$A$1169,0))</f>
        <v/>
      </c>
      <c r="K306" t="str">
        <f>INDEX('Overall 6x6'!$K$2:$K$1169,MATCH('Hitters 6x6'!A306,'Overall 6x6'!$A$2:$A$1169,0))</f>
        <v xml:space="preserve"> </v>
      </c>
    </row>
    <row r="307" spans="1:11" x14ac:dyDescent="0.25">
      <c r="A307" t="s">
        <v>594</v>
      </c>
      <c r="B307" t="s">
        <v>99</v>
      </c>
      <c r="C307" t="s">
        <v>48</v>
      </c>
      <c r="D307">
        <v>585</v>
      </c>
      <c r="E307">
        <v>0.7</v>
      </c>
      <c r="F307">
        <v>4.2300000000000004</v>
      </c>
      <c r="G307">
        <v>266</v>
      </c>
      <c r="H307">
        <v>193</v>
      </c>
      <c r="I307">
        <v>7.0000000000000007E-2</v>
      </c>
      <c r="J307">
        <f>INDEX('Overall 6x6'!$J$2:$J$1169,MATCH('Hitters 6x6'!A307,'Overall 6x6'!$A$2:$A$1169,0))</f>
        <v>545.5</v>
      </c>
      <c r="K307" t="str">
        <f>INDEX('Overall 6x6'!$K$2:$K$1169,MATCH('Hitters 6x6'!A307,'Overall 6x6'!$A$2:$A$1169,0))</f>
        <v xml:space="preserve"> </v>
      </c>
    </row>
    <row r="308" spans="1:11" x14ac:dyDescent="0.25">
      <c r="A308" t="s">
        <v>584</v>
      </c>
      <c r="B308" t="s">
        <v>108</v>
      </c>
      <c r="C308" t="s">
        <v>17</v>
      </c>
      <c r="D308">
        <v>585.20000000000005</v>
      </c>
      <c r="E308">
        <v>1</v>
      </c>
      <c r="F308">
        <v>3.32</v>
      </c>
      <c r="G308">
        <v>224</v>
      </c>
      <c r="H308">
        <v>238</v>
      </c>
      <c r="I308">
        <v>0.14000000000000001</v>
      </c>
      <c r="J308">
        <f>INDEX('Overall 6x6'!$J$2:$J$1169,MATCH('Hitters 6x6'!A308,'Overall 6x6'!$A$2:$A$1169,0))</f>
        <v>472.5</v>
      </c>
      <c r="K308" t="str">
        <f>INDEX('Overall 6x6'!$K$2:$K$1169,MATCH('Hitters 6x6'!A308,'Overall 6x6'!$A$2:$A$1169,0))</f>
        <v xml:space="preserve"> </v>
      </c>
    </row>
    <row r="309" spans="1:11" x14ac:dyDescent="0.25">
      <c r="A309" t="s">
        <v>570</v>
      </c>
      <c r="B309" t="s">
        <v>81</v>
      </c>
      <c r="C309" t="s">
        <v>17</v>
      </c>
      <c r="D309">
        <v>585.70000000000005</v>
      </c>
      <c r="E309">
        <v>0.2</v>
      </c>
      <c r="F309">
        <v>1.78</v>
      </c>
      <c r="G309">
        <v>392</v>
      </c>
      <c r="H309">
        <v>328</v>
      </c>
      <c r="I309">
        <v>0</v>
      </c>
      <c r="J309">
        <f>INDEX('Overall 6x6'!$J$2:$J$1169,MATCH('Hitters 6x6'!A309,'Overall 6x6'!$A$2:$A$1169,0))</f>
        <v>225</v>
      </c>
      <c r="K309" t="str">
        <f>INDEX('Overall 6x6'!$K$2:$K$1169,MATCH('Hitters 6x6'!A309,'Overall 6x6'!$A$2:$A$1169,0))</f>
        <v xml:space="preserve"> </v>
      </c>
    </row>
    <row r="310" spans="1:11" x14ac:dyDescent="0.25">
      <c r="A310" t="s">
        <v>593</v>
      </c>
      <c r="B310" t="s">
        <v>145</v>
      </c>
      <c r="C310" t="s">
        <v>21</v>
      </c>
      <c r="D310">
        <v>586.70000000000005</v>
      </c>
      <c r="E310">
        <v>0</v>
      </c>
      <c r="F310">
        <v>2.71</v>
      </c>
      <c r="G310">
        <v>481</v>
      </c>
      <c r="H310">
        <v>281</v>
      </c>
      <c r="I310">
        <v>-0.01</v>
      </c>
      <c r="J310" t="str">
        <f>INDEX('Overall 6x6'!$J$2:$J$1169,MATCH('Hitters 6x6'!A310,'Overall 6x6'!$A$2:$A$1169,0))</f>
        <v/>
      </c>
      <c r="K310" t="str">
        <f>INDEX('Overall 6x6'!$K$2:$K$1169,MATCH('Hitters 6x6'!A310,'Overall 6x6'!$A$2:$A$1169,0))</f>
        <v xml:space="preserve"> </v>
      </c>
    </row>
    <row r="311" spans="1:11" x14ac:dyDescent="0.25">
      <c r="A311" t="s">
        <v>596</v>
      </c>
      <c r="B311" t="s">
        <v>145</v>
      </c>
      <c r="C311" t="s">
        <v>17</v>
      </c>
      <c r="D311">
        <v>586.79999999999995</v>
      </c>
      <c r="E311">
        <v>0.8</v>
      </c>
      <c r="F311">
        <v>3.75</v>
      </c>
      <c r="G311">
        <v>251</v>
      </c>
      <c r="H311">
        <v>214</v>
      </c>
      <c r="I311">
        <v>0.12</v>
      </c>
      <c r="J311" t="str">
        <f>INDEX('Overall 6x6'!$J$2:$J$1169,MATCH('Hitters 6x6'!A311,'Overall 6x6'!$A$2:$A$1169,0))</f>
        <v/>
      </c>
      <c r="K311" t="str">
        <f>INDEX('Overall 6x6'!$K$2:$K$1169,MATCH('Hitters 6x6'!A311,'Overall 6x6'!$A$2:$A$1169,0))</f>
        <v xml:space="preserve"> </v>
      </c>
    </row>
    <row r="312" spans="1:11" x14ac:dyDescent="0.25">
      <c r="A312" t="s">
        <v>620</v>
      </c>
      <c r="B312" t="s">
        <v>28</v>
      </c>
      <c r="C312" t="s">
        <v>14</v>
      </c>
      <c r="D312">
        <v>587.20000000000005</v>
      </c>
      <c r="E312">
        <v>0.6</v>
      </c>
      <c r="F312">
        <v>2.57</v>
      </c>
      <c r="G312">
        <v>296</v>
      </c>
      <c r="H312">
        <v>291</v>
      </c>
      <c r="I312">
        <v>0.06</v>
      </c>
      <c r="J312" t="str">
        <f>INDEX('Overall 6x6'!$J$2:$J$1169,MATCH('Hitters 6x6'!A312,'Overall 6x6'!$A$2:$A$1169,0))</f>
        <v/>
      </c>
      <c r="K312" t="str">
        <f>INDEX('Overall 6x6'!$K$2:$K$1169,MATCH('Hitters 6x6'!A312,'Overall 6x6'!$A$2:$A$1169,0))</f>
        <v xml:space="preserve"> </v>
      </c>
    </row>
    <row r="313" spans="1:11" x14ac:dyDescent="0.25">
      <c r="A313" t="s">
        <v>583</v>
      </c>
      <c r="B313" t="s">
        <v>84</v>
      </c>
      <c r="C313" t="s">
        <v>17</v>
      </c>
      <c r="D313">
        <v>587.29999999999995</v>
      </c>
      <c r="E313">
        <v>0.2</v>
      </c>
      <c r="F313">
        <v>2.96</v>
      </c>
      <c r="G313">
        <v>382</v>
      </c>
      <c r="H313">
        <v>268</v>
      </c>
      <c r="I313">
        <v>-0.01</v>
      </c>
      <c r="J313" t="str">
        <f>INDEX('Overall 6x6'!$J$2:$J$1169,MATCH('Hitters 6x6'!A313,'Overall 6x6'!$A$2:$A$1169,0))</f>
        <v/>
      </c>
      <c r="K313" t="str">
        <f>INDEX('Overall 6x6'!$K$2:$K$1169,MATCH('Hitters 6x6'!A313,'Overall 6x6'!$A$2:$A$1169,0))</f>
        <v xml:space="preserve"> </v>
      </c>
    </row>
    <row r="314" spans="1:11" x14ac:dyDescent="0.25">
      <c r="A314" t="s">
        <v>616</v>
      </c>
      <c r="B314" t="s">
        <v>13</v>
      </c>
      <c r="C314" t="s">
        <v>62</v>
      </c>
      <c r="D314">
        <v>587.6</v>
      </c>
      <c r="E314">
        <v>0.5</v>
      </c>
      <c r="F314">
        <v>1.95</v>
      </c>
      <c r="G314">
        <v>303</v>
      </c>
      <c r="H314">
        <v>317</v>
      </c>
      <c r="I314">
        <v>0.08</v>
      </c>
      <c r="J314" t="str">
        <f>INDEX('Overall 6x6'!$J$2:$J$1169,MATCH('Hitters 6x6'!A314,'Overall 6x6'!$A$2:$A$1169,0))</f>
        <v/>
      </c>
      <c r="K314" t="str">
        <f>INDEX('Overall 6x6'!$K$2:$K$1169,MATCH('Hitters 6x6'!A314,'Overall 6x6'!$A$2:$A$1169,0))</f>
        <v xml:space="preserve"> </v>
      </c>
    </row>
    <row r="315" spans="1:11" x14ac:dyDescent="0.25">
      <c r="A315" t="s">
        <v>595</v>
      </c>
      <c r="B315" t="s">
        <v>78</v>
      </c>
      <c r="C315" t="s">
        <v>66</v>
      </c>
      <c r="D315">
        <v>587.70000000000005</v>
      </c>
      <c r="E315">
        <v>0.6</v>
      </c>
      <c r="F315">
        <v>1.48</v>
      </c>
      <c r="G315">
        <v>289</v>
      </c>
      <c r="H315">
        <v>347</v>
      </c>
      <c r="I315">
        <v>0.03</v>
      </c>
      <c r="J315" t="str">
        <f>INDEX('Overall 6x6'!$J$2:$J$1169,MATCH('Hitters 6x6'!A315,'Overall 6x6'!$A$2:$A$1169,0))</f>
        <v/>
      </c>
      <c r="K315" t="str">
        <f>INDEX('Overall 6x6'!$K$2:$K$1169,MATCH('Hitters 6x6'!A315,'Overall 6x6'!$A$2:$A$1169,0))</f>
        <v xml:space="preserve"> </v>
      </c>
    </row>
    <row r="316" spans="1:11" x14ac:dyDescent="0.25">
      <c r="A316" t="s">
        <v>651</v>
      </c>
      <c r="B316" t="s">
        <v>52</v>
      </c>
      <c r="C316" t="s">
        <v>66</v>
      </c>
      <c r="D316">
        <v>587.70000000000005</v>
      </c>
      <c r="E316">
        <v>0.2</v>
      </c>
      <c r="F316">
        <v>2.75</v>
      </c>
      <c r="G316">
        <v>385</v>
      </c>
      <c r="H316">
        <v>280</v>
      </c>
      <c r="I316">
        <v>0</v>
      </c>
      <c r="J316" t="str">
        <f>INDEX('Overall 6x6'!$J$2:$J$1169,MATCH('Hitters 6x6'!A316,'Overall 6x6'!$A$2:$A$1169,0))</f>
        <v/>
      </c>
      <c r="K316" t="str">
        <f>INDEX('Overall 6x6'!$K$2:$K$1169,MATCH('Hitters 6x6'!A316,'Overall 6x6'!$A$2:$A$1169,0))</f>
        <v xml:space="preserve"> </v>
      </c>
    </row>
    <row r="317" spans="1:11" x14ac:dyDescent="0.25">
      <c r="A317" t="s">
        <v>626</v>
      </c>
      <c r="B317" t="s">
        <v>145</v>
      </c>
      <c r="C317" t="s">
        <v>66</v>
      </c>
      <c r="D317">
        <v>587.79999999999995</v>
      </c>
      <c r="E317">
        <v>0.3</v>
      </c>
      <c r="F317">
        <v>2.06</v>
      </c>
      <c r="G317">
        <v>344</v>
      </c>
      <c r="H317">
        <v>312</v>
      </c>
      <c r="I317">
        <v>0.03</v>
      </c>
      <c r="J317" t="str">
        <f>INDEX('Overall 6x6'!$J$2:$J$1169,MATCH('Hitters 6x6'!A317,'Overall 6x6'!$A$2:$A$1169,0))</f>
        <v/>
      </c>
      <c r="K317" t="str">
        <f>INDEX('Overall 6x6'!$K$2:$K$1169,MATCH('Hitters 6x6'!A317,'Overall 6x6'!$A$2:$A$1169,0))</f>
        <v xml:space="preserve"> </v>
      </c>
    </row>
    <row r="318" spans="1:11" x14ac:dyDescent="0.25">
      <c r="A318" t="s">
        <v>646</v>
      </c>
      <c r="B318" t="s">
        <v>99</v>
      </c>
      <c r="C318" t="s">
        <v>17</v>
      </c>
      <c r="D318">
        <v>587.9</v>
      </c>
      <c r="E318">
        <v>1.2</v>
      </c>
      <c r="F318">
        <v>3.91</v>
      </c>
      <c r="G318">
        <v>200</v>
      </c>
      <c r="H318">
        <v>207</v>
      </c>
      <c r="I318">
        <v>0.22</v>
      </c>
      <c r="J318">
        <f>INDEX('Overall 6x6'!$J$2:$J$1169,MATCH('Hitters 6x6'!A318,'Overall 6x6'!$A$2:$A$1169,0))</f>
        <v>669.5</v>
      </c>
      <c r="K318" t="str">
        <f>INDEX('Overall 6x6'!$K$2:$K$1169,MATCH('Hitters 6x6'!A318,'Overall 6x6'!$A$2:$A$1169,0))</f>
        <v xml:space="preserve"> </v>
      </c>
    </row>
    <row r="319" spans="1:11" x14ac:dyDescent="0.25">
      <c r="A319" t="s">
        <v>609</v>
      </c>
      <c r="B319" t="s">
        <v>38</v>
      </c>
      <c r="C319" t="s">
        <v>62</v>
      </c>
      <c r="D319">
        <v>588.20000000000005</v>
      </c>
      <c r="E319">
        <v>0.7</v>
      </c>
      <c r="F319">
        <v>1.63</v>
      </c>
      <c r="G319">
        <v>267</v>
      </c>
      <c r="H319">
        <v>335</v>
      </c>
      <c r="I319">
        <v>0.13</v>
      </c>
      <c r="J319" t="str">
        <f>INDEX('Overall 6x6'!$J$2:$J$1169,MATCH('Hitters 6x6'!A319,'Overall 6x6'!$A$2:$A$1169,0))</f>
        <v/>
      </c>
      <c r="K319" t="str">
        <f>INDEX('Overall 6x6'!$K$2:$K$1169,MATCH('Hitters 6x6'!A319,'Overall 6x6'!$A$2:$A$1169,0))</f>
        <v xml:space="preserve"> </v>
      </c>
    </row>
    <row r="320" spans="1:11" x14ac:dyDescent="0.25">
      <c r="A320" t="s">
        <v>571</v>
      </c>
      <c r="B320" t="s">
        <v>16</v>
      </c>
      <c r="C320" t="s">
        <v>45</v>
      </c>
      <c r="D320">
        <v>588.6</v>
      </c>
      <c r="E320">
        <v>0.6</v>
      </c>
      <c r="F320">
        <v>2.66</v>
      </c>
      <c r="G320">
        <v>294</v>
      </c>
      <c r="H320">
        <v>286</v>
      </c>
      <c r="I320">
        <v>0.09</v>
      </c>
      <c r="J320" t="str">
        <f>INDEX('Overall 6x6'!$J$2:$J$1169,MATCH('Hitters 6x6'!A320,'Overall 6x6'!$A$2:$A$1169,0))</f>
        <v/>
      </c>
      <c r="K320" t="str">
        <f>INDEX('Overall 6x6'!$K$2:$K$1169,MATCH('Hitters 6x6'!A320,'Overall 6x6'!$A$2:$A$1169,0))</f>
        <v xml:space="preserve"> </v>
      </c>
    </row>
    <row r="321" spans="1:11" x14ac:dyDescent="0.25">
      <c r="A321" t="s">
        <v>624</v>
      </c>
      <c r="B321" t="s">
        <v>145</v>
      </c>
      <c r="C321" t="s">
        <v>48</v>
      </c>
      <c r="D321">
        <v>588.70000000000005</v>
      </c>
      <c r="E321">
        <v>0.6</v>
      </c>
      <c r="F321">
        <v>2.7</v>
      </c>
      <c r="G321">
        <v>285</v>
      </c>
      <c r="H321">
        <v>282</v>
      </c>
      <c r="I321">
        <v>0.04</v>
      </c>
      <c r="J321" t="str">
        <f>INDEX('Overall 6x6'!$J$2:$J$1169,MATCH('Hitters 6x6'!A321,'Overall 6x6'!$A$2:$A$1169,0))</f>
        <v/>
      </c>
      <c r="K321" t="str">
        <f>INDEX('Overall 6x6'!$K$2:$K$1169,MATCH('Hitters 6x6'!A321,'Overall 6x6'!$A$2:$A$1169,0))</f>
        <v xml:space="preserve"> </v>
      </c>
    </row>
    <row r="322" spans="1:11" x14ac:dyDescent="0.25">
      <c r="A322" t="s">
        <v>617</v>
      </c>
      <c r="B322" t="s">
        <v>52</v>
      </c>
      <c r="C322" t="s">
        <v>62</v>
      </c>
      <c r="D322">
        <v>589.1</v>
      </c>
      <c r="E322">
        <v>0.7</v>
      </c>
      <c r="F322">
        <v>1.0900000000000001</v>
      </c>
      <c r="G322">
        <v>278</v>
      </c>
      <c r="H322">
        <v>361</v>
      </c>
      <c r="I322">
        <v>0.11</v>
      </c>
      <c r="J322" t="str">
        <f>INDEX('Overall 6x6'!$J$2:$J$1169,MATCH('Hitters 6x6'!A322,'Overall 6x6'!$A$2:$A$1169,0))</f>
        <v/>
      </c>
      <c r="K322" t="str">
        <f>INDEX('Overall 6x6'!$K$2:$K$1169,MATCH('Hitters 6x6'!A322,'Overall 6x6'!$A$2:$A$1169,0))</f>
        <v xml:space="preserve"> </v>
      </c>
    </row>
    <row r="323" spans="1:11" x14ac:dyDescent="0.25">
      <c r="A323" t="s">
        <v>621</v>
      </c>
      <c r="B323" t="s">
        <v>38</v>
      </c>
      <c r="C323" t="s">
        <v>17</v>
      </c>
      <c r="D323">
        <v>589.5</v>
      </c>
      <c r="E323">
        <v>0.2</v>
      </c>
      <c r="F323">
        <v>1.78</v>
      </c>
      <c r="G323">
        <v>376</v>
      </c>
      <c r="H323">
        <v>327</v>
      </c>
      <c r="I323">
        <v>0</v>
      </c>
      <c r="J323">
        <f>INDEX('Overall 6x6'!$J$2:$J$1169,MATCH('Hitters 6x6'!A323,'Overall 6x6'!$A$2:$A$1169,0))</f>
        <v>466.5</v>
      </c>
      <c r="K323" t="str">
        <f>INDEX('Overall 6x6'!$K$2:$K$1169,MATCH('Hitters 6x6'!A323,'Overall 6x6'!$A$2:$A$1169,0))</f>
        <v xml:space="preserve"> </v>
      </c>
    </row>
    <row r="324" spans="1:11" x14ac:dyDescent="0.25">
      <c r="A324" t="s">
        <v>680</v>
      </c>
      <c r="B324" t="s">
        <v>84</v>
      </c>
      <c r="C324" t="s">
        <v>48</v>
      </c>
      <c r="D324">
        <v>589.79999999999995</v>
      </c>
      <c r="E324">
        <v>-0.4</v>
      </c>
      <c r="F324">
        <v>1.86</v>
      </c>
      <c r="G324">
        <v>517</v>
      </c>
      <c r="H324">
        <v>320</v>
      </c>
      <c r="I324">
        <v>0</v>
      </c>
      <c r="J324" t="str">
        <f>INDEX('Overall 6x6'!$J$2:$J$1169,MATCH('Hitters 6x6'!A324,'Overall 6x6'!$A$2:$A$1169,0))</f>
        <v/>
      </c>
      <c r="K324" t="str">
        <f>INDEX('Overall 6x6'!$K$2:$K$1169,MATCH('Hitters 6x6'!A324,'Overall 6x6'!$A$2:$A$1169,0))</f>
        <v xml:space="preserve"> </v>
      </c>
    </row>
    <row r="325" spans="1:11" x14ac:dyDescent="0.25">
      <c r="A325" t="s">
        <v>638</v>
      </c>
      <c r="B325" t="s">
        <v>138</v>
      </c>
      <c r="C325" t="s">
        <v>17</v>
      </c>
      <c r="D325">
        <v>589.9</v>
      </c>
      <c r="E325">
        <v>0.4</v>
      </c>
      <c r="F325">
        <v>2.86</v>
      </c>
      <c r="G325">
        <v>321</v>
      </c>
      <c r="H325">
        <v>274</v>
      </c>
      <c r="I325">
        <v>0.01</v>
      </c>
      <c r="J325">
        <f>INDEX('Overall 6x6'!$J$2:$J$1169,MATCH('Hitters 6x6'!A325,'Overall 6x6'!$A$2:$A$1169,0))</f>
        <v>434.5</v>
      </c>
      <c r="K325" t="str">
        <f>INDEX('Overall 6x6'!$K$2:$K$1169,MATCH('Hitters 6x6'!A325,'Overall 6x6'!$A$2:$A$1169,0))</f>
        <v xml:space="preserve"> </v>
      </c>
    </row>
    <row r="326" spans="1:11" x14ac:dyDescent="0.25">
      <c r="A326" t="s">
        <v>666</v>
      </c>
      <c r="B326" t="s">
        <v>16</v>
      </c>
      <c r="C326" t="s">
        <v>62</v>
      </c>
      <c r="D326">
        <v>591.6</v>
      </c>
      <c r="E326">
        <v>0.8</v>
      </c>
      <c r="F326">
        <v>1.62</v>
      </c>
      <c r="G326">
        <v>259</v>
      </c>
      <c r="H326">
        <v>337</v>
      </c>
      <c r="I326">
        <v>0.15</v>
      </c>
      <c r="J326" t="str">
        <f>INDEX('Overall 6x6'!$J$2:$J$1169,MATCH('Hitters 6x6'!A326,'Overall 6x6'!$A$2:$A$1169,0))</f>
        <v/>
      </c>
      <c r="K326" t="str">
        <f>INDEX('Overall 6x6'!$K$2:$K$1169,MATCH('Hitters 6x6'!A326,'Overall 6x6'!$A$2:$A$1169,0))</f>
        <v xml:space="preserve"> </v>
      </c>
    </row>
    <row r="327" spans="1:11" x14ac:dyDescent="0.25">
      <c r="A327" t="s">
        <v>633</v>
      </c>
      <c r="B327" t="s">
        <v>16</v>
      </c>
      <c r="C327" t="s">
        <v>11</v>
      </c>
      <c r="D327">
        <v>591.70000000000005</v>
      </c>
      <c r="E327">
        <v>0.2</v>
      </c>
      <c r="F327">
        <v>4.38</v>
      </c>
      <c r="G327">
        <v>368</v>
      </c>
      <c r="H327">
        <v>183</v>
      </c>
      <c r="I327">
        <v>0.01</v>
      </c>
      <c r="J327" t="str">
        <f>INDEX('Overall 6x6'!$J$2:$J$1169,MATCH('Hitters 6x6'!A327,'Overall 6x6'!$A$2:$A$1169,0))</f>
        <v/>
      </c>
      <c r="K327" t="str">
        <f>INDEX('Overall 6x6'!$K$2:$K$1169,MATCH('Hitters 6x6'!A327,'Overall 6x6'!$A$2:$A$1169,0))</f>
        <v xml:space="preserve"> </v>
      </c>
    </row>
    <row r="328" spans="1:11" x14ac:dyDescent="0.25">
      <c r="A328" t="s">
        <v>623</v>
      </c>
      <c r="B328" t="s">
        <v>26</v>
      </c>
      <c r="C328" t="s">
        <v>17</v>
      </c>
      <c r="D328">
        <v>591.70000000000005</v>
      </c>
      <c r="E328">
        <v>0.9</v>
      </c>
      <c r="F328">
        <v>3.87</v>
      </c>
      <c r="G328">
        <v>249</v>
      </c>
      <c r="H328">
        <v>209</v>
      </c>
      <c r="I328">
        <v>0.14000000000000001</v>
      </c>
      <c r="J328" t="str">
        <f>INDEX('Overall 6x6'!$J$2:$J$1169,MATCH('Hitters 6x6'!A328,'Overall 6x6'!$A$2:$A$1169,0))</f>
        <v/>
      </c>
      <c r="K328" t="str">
        <f>INDEX('Overall 6x6'!$K$2:$K$1169,MATCH('Hitters 6x6'!A328,'Overall 6x6'!$A$2:$A$1169,0))</f>
        <v xml:space="preserve"> </v>
      </c>
    </row>
    <row r="329" spans="1:11" x14ac:dyDescent="0.25">
      <c r="A329" t="s">
        <v>636</v>
      </c>
      <c r="B329" t="s">
        <v>116</v>
      </c>
      <c r="C329" t="s">
        <v>62</v>
      </c>
      <c r="D329">
        <v>592</v>
      </c>
      <c r="E329">
        <v>0.5</v>
      </c>
      <c r="F329">
        <v>2.02</v>
      </c>
      <c r="G329">
        <v>308</v>
      </c>
      <c r="H329">
        <v>314</v>
      </c>
      <c r="I329">
        <v>7.0000000000000007E-2</v>
      </c>
      <c r="J329" t="str">
        <f>INDEX('Overall 6x6'!$J$2:$J$1169,MATCH('Hitters 6x6'!A329,'Overall 6x6'!$A$2:$A$1169,0))</f>
        <v/>
      </c>
      <c r="K329" t="str">
        <f>INDEX('Overall 6x6'!$K$2:$K$1169,MATCH('Hitters 6x6'!A329,'Overall 6x6'!$A$2:$A$1169,0))</f>
        <v xml:space="preserve"> </v>
      </c>
    </row>
    <row r="330" spans="1:11" x14ac:dyDescent="0.25">
      <c r="A330" t="s">
        <v>613</v>
      </c>
      <c r="B330" t="s">
        <v>99</v>
      </c>
      <c r="C330" t="s">
        <v>17</v>
      </c>
      <c r="D330">
        <v>592</v>
      </c>
      <c r="E330">
        <v>0</v>
      </c>
      <c r="F330">
        <v>1.55</v>
      </c>
      <c r="G330">
        <v>461</v>
      </c>
      <c r="H330">
        <v>341</v>
      </c>
      <c r="I330">
        <v>-0.01</v>
      </c>
      <c r="J330">
        <f>INDEX('Overall 6x6'!$J$2:$J$1169,MATCH('Hitters 6x6'!A330,'Overall 6x6'!$A$2:$A$1169,0))</f>
        <v>480.5</v>
      </c>
      <c r="K330" t="str">
        <f>INDEX('Overall 6x6'!$K$2:$K$1169,MATCH('Hitters 6x6'!A330,'Overall 6x6'!$A$2:$A$1169,0))</f>
        <v xml:space="preserve"> </v>
      </c>
    </row>
    <row r="331" spans="1:11" x14ac:dyDescent="0.25">
      <c r="A331" t="s">
        <v>608</v>
      </c>
      <c r="B331">
        <v>0</v>
      </c>
      <c r="C331" t="s">
        <v>17</v>
      </c>
      <c r="D331">
        <v>592.20000000000005</v>
      </c>
      <c r="E331">
        <v>0.6</v>
      </c>
      <c r="F331">
        <v>1</v>
      </c>
      <c r="G331">
        <v>293</v>
      </c>
      <c r="H331">
        <v>371</v>
      </c>
      <c r="I331">
        <v>0.06</v>
      </c>
      <c r="J331">
        <f>INDEX('Overall 6x6'!$J$2:$J$1169,MATCH('Hitters 6x6'!A331,'Overall 6x6'!$A$2:$A$1169,0))</f>
        <v>441.5</v>
      </c>
      <c r="K331" t="str">
        <f>INDEX('Overall 6x6'!$K$2:$K$1169,MATCH('Hitters 6x6'!A331,'Overall 6x6'!$A$2:$A$1169,0))</f>
        <v xml:space="preserve"> </v>
      </c>
    </row>
    <row r="332" spans="1:11" x14ac:dyDescent="0.25">
      <c r="A332" t="s">
        <v>679</v>
      </c>
      <c r="B332" t="s">
        <v>33</v>
      </c>
      <c r="C332" t="s">
        <v>62</v>
      </c>
      <c r="D332">
        <v>592.5</v>
      </c>
      <c r="E332">
        <v>0.2</v>
      </c>
      <c r="F332">
        <v>0.5</v>
      </c>
      <c r="G332">
        <v>393</v>
      </c>
      <c r="H332">
        <v>420</v>
      </c>
      <c r="I332">
        <v>0.02</v>
      </c>
      <c r="J332" t="str">
        <f>INDEX('Overall 6x6'!$J$2:$J$1169,MATCH('Hitters 6x6'!A332,'Overall 6x6'!$A$2:$A$1169,0))</f>
        <v/>
      </c>
      <c r="K332" t="str">
        <f>INDEX('Overall 6x6'!$K$2:$K$1169,MATCH('Hitters 6x6'!A332,'Overall 6x6'!$A$2:$A$1169,0))</f>
        <v xml:space="preserve"> </v>
      </c>
    </row>
    <row r="333" spans="1:11" x14ac:dyDescent="0.25">
      <c r="A333" t="s">
        <v>656</v>
      </c>
      <c r="B333" t="s">
        <v>108</v>
      </c>
      <c r="C333" t="s">
        <v>62</v>
      </c>
      <c r="D333">
        <v>592.6</v>
      </c>
      <c r="E333">
        <v>0.9</v>
      </c>
      <c r="F333">
        <v>1.5</v>
      </c>
      <c r="G333">
        <v>239</v>
      </c>
      <c r="H333">
        <v>344</v>
      </c>
      <c r="I333">
        <v>0.18</v>
      </c>
      <c r="J333" t="str">
        <f>INDEX('Overall 6x6'!$J$2:$J$1169,MATCH('Hitters 6x6'!A333,'Overall 6x6'!$A$2:$A$1169,0))</f>
        <v/>
      </c>
      <c r="K333" t="str">
        <f>INDEX('Overall 6x6'!$K$2:$K$1169,MATCH('Hitters 6x6'!A333,'Overall 6x6'!$A$2:$A$1169,0))</f>
        <v xml:space="preserve"> </v>
      </c>
    </row>
    <row r="334" spans="1:11" x14ac:dyDescent="0.25">
      <c r="A334" t="s">
        <v>630</v>
      </c>
      <c r="B334" t="s">
        <v>81</v>
      </c>
      <c r="C334" t="s">
        <v>17</v>
      </c>
      <c r="D334">
        <v>592.70000000000005</v>
      </c>
      <c r="E334">
        <v>0.3</v>
      </c>
      <c r="F334">
        <v>1.44</v>
      </c>
      <c r="G334">
        <v>353</v>
      </c>
      <c r="H334">
        <v>349</v>
      </c>
      <c r="I334">
        <v>0.01</v>
      </c>
      <c r="J334" t="str">
        <f>INDEX('Overall 6x6'!$J$2:$J$1169,MATCH('Hitters 6x6'!A334,'Overall 6x6'!$A$2:$A$1169,0))</f>
        <v/>
      </c>
      <c r="K334" t="str">
        <f>INDEX('Overall 6x6'!$K$2:$K$1169,MATCH('Hitters 6x6'!A334,'Overall 6x6'!$A$2:$A$1169,0))</f>
        <v xml:space="preserve"> </v>
      </c>
    </row>
    <row r="335" spans="1:11" x14ac:dyDescent="0.25">
      <c r="A335" t="s">
        <v>888</v>
      </c>
      <c r="B335" t="s">
        <v>26</v>
      </c>
      <c r="C335" t="s">
        <v>17</v>
      </c>
      <c r="D335">
        <v>593.29999999999995</v>
      </c>
      <c r="E335">
        <v>0</v>
      </c>
      <c r="F335" t="s">
        <v>128</v>
      </c>
      <c r="G335">
        <v>483</v>
      </c>
      <c r="H335">
        <v>-35</v>
      </c>
      <c r="I335">
        <v>-0.02</v>
      </c>
      <c r="J335" t="str">
        <f>INDEX('Overall 6x6'!$J$2:$J$1169,MATCH('Hitters 6x6'!A335,'Overall 6x6'!$A$2:$A$1169,0))</f>
        <v/>
      </c>
      <c r="K335" t="str">
        <f>INDEX('Overall 6x6'!$K$2:$K$1169,MATCH('Hitters 6x6'!A335,'Overall 6x6'!$A$2:$A$1169,0))</f>
        <v xml:space="preserve"> </v>
      </c>
    </row>
    <row r="336" spans="1:11" x14ac:dyDescent="0.25">
      <c r="A336" t="s">
        <v>672</v>
      </c>
      <c r="B336" t="s">
        <v>102</v>
      </c>
      <c r="C336" t="s">
        <v>17</v>
      </c>
      <c r="D336">
        <v>593.6</v>
      </c>
      <c r="E336">
        <v>0.5</v>
      </c>
      <c r="F336">
        <v>2.5099999999999998</v>
      </c>
      <c r="G336">
        <v>319</v>
      </c>
      <c r="H336">
        <v>295</v>
      </c>
      <c r="I336">
        <v>0.01</v>
      </c>
      <c r="J336">
        <f>INDEX('Overall 6x6'!$J$2:$J$1169,MATCH('Hitters 6x6'!A336,'Overall 6x6'!$A$2:$A$1169,0))</f>
        <v>604.5</v>
      </c>
      <c r="K336" t="str">
        <f>INDEX('Overall 6x6'!$K$2:$K$1169,MATCH('Hitters 6x6'!A336,'Overall 6x6'!$A$2:$A$1169,0))</f>
        <v xml:space="preserve"> </v>
      </c>
    </row>
    <row r="337" spans="1:11" x14ac:dyDescent="0.25">
      <c r="A337" t="s">
        <v>642</v>
      </c>
      <c r="B337" t="s">
        <v>156</v>
      </c>
      <c r="C337" t="s">
        <v>11</v>
      </c>
      <c r="D337">
        <v>593.70000000000005</v>
      </c>
      <c r="E337">
        <v>1</v>
      </c>
      <c r="F337">
        <v>1.55</v>
      </c>
      <c r="G337">
        <v>223</v>
      </c>
      <c r="H337">
        <v>340</v>
      </c>
      <c r="I337">
        <v>0.08</v>
      </c>
      <c r="J337" t="str">
        <f>INDEX('Overall 6x6'!$J$2:$J$1169,MATCH('Hitters 6x6'!A337,'Overall 6x6'!$A$2:$A$1169,0))</f>
        <v/>
      </c>
      <c r="K337" t="str">
        <f>INDEX('Overall 6x6'!$K$2:$K$1169,MATCH('Hitters 6x6'!A337,'Overall 6x6'!$A$2:$A$1169,0))</f>
        <v xml:space="preserve"> </v>
      </c>
    </row>
    <row r="338" spans="1:11" x14ac:dyDescent="0.25">
      <c r="A338" t="s">
        <v>673</v>
      </c>
      <c r="B338" t="s">
        <v>10</v>
      </c>
      <c r="C338" t="s">
        <v>62</v>
      </c>
      <c r="D338">
        <v>593.79999999999995</v>
      </c>
      <c r="E338">
        <v>0.8</v>
      </c>
      <c r="F338">
        <v>1.54</v>
      </c>
      <c r="G338">
        <v>250</v>
      </c>
      <c r="H338">
        <v>342</v>
      </c>
      <c r="I338">
        <v>0.16</v>
      </c>
      <c r="J338" t="str">
        <f>INDEX('Overall 6x6'!$J$2:$J$1169,MATCH('Hitters 6x6'!A338,'Overall 6x6'!$A$2:$A$1169,0))</f>
        <v/>
      </c>
      <c r="K338" t="str">
        <f>INDEX('Overall 6x6'!$K$2:$K$1169,MATCH('Hitters 6x6'!A338,'Overall 6x6'!$A$2:$A$1169,0))</f>
        <v xml:space="preserve"> </v>
      </c>
    </row>
    <row r="339" spans="1:11" x14ac:dyDescent="0.25">
      <c r="A339" t="s">
        <v>670</v>
      </c>
      <c r="B339" t="s">
        <v>68</v>
      </c>
      <c r="C339" t="s">
        <v>62</v>
      </c>
      <c r="D339">
        <v>594.5</v>
      </c>
      <c r="E339">
        <v>0.7</v>
      </c>
      <c r="F339">
        <v>2.1800000000000002</v>
      </c>
      <c r="G339">
        <v>271</v>
      </c>
      <c r="H339">
        <v>307</v>
      </c>
      <c r="I339">
        <v>0.14000000000000001</v>
      </c>
      <c r="J339" t="str">
        <f>INDEX('Overall 6x6'!$J$2:$J$1169,MATCH('Hitters 6x6'!A339,'Overall 6x6'!$A$2:$A$1169,0))</f>
        <v/>
      </c>
      <c r="K339" t="str">
        <f>INDEX('Overall 6x6'!$K$2:$K$1169,MATCH('Hitters 6x6'!A339,'Overall 6x6'!$A$2:$A$1169,0))</f>
        <v xml:space="preserve"> </v>
      </c>
    </row>
    <row r="340" spans="1:11" x14ac:dyDescent="0.25">
      <c r="A340" t="s">
        <v>719</v>
      </c>
      <c r="B340" t="s">
        <v>145</v>
      </c>
      <c r="C340" t="s">
        <v>11</v>
      </c>
      <c r="D340">
        <v>594.79999999999995</v>
      </c>
      <c r="E340">
        <v>0.6</v>
      </c>
      <c r="F340">
        <v>2.42</v>
      </c>
      <c r="G340">
        <v>292</v>
      </c>
      <c r="H340">
        <v>298</v>
      </c>
      <c r="I340">
        <v>0.04</v>
      </c>
      <c r="J340" t="str">
        <f>INDEX('Overall 6x6'!$J$2:$J$1169,MATCH('Hitters 6x6'!A340,'Overall 6x6'!$A$2:$A$1169,0))</f>
        <v/>
      </c>
      <c r="K340" t="str">
        <f>INDEX('Overall 6x6'!$K$2:$K$1169,MATCH('Hitters 6x6'!A340,'Overall 6x6'!$A$2:$A$1169,0))</f>
        <v xml:space="preserve"> </v>
      </c>
    </row>
    <row r="341" spans="1:11" x14ac:dyDescent="0.25">
      <c r="A341" t="s">
        <v>659</v>
      </c>
      <c r="B341" t="s">
        <v>99</v>
      </c>
      <c r="C341" t="s">
        <v>11</v>
      </c>
      <c r="D341">
        <v>594.79999999999995</v>
      </c>
      <c r="E341">
        <v>1</v>
      </c>
      <c r="F341">
        <v>1.7</v>
      </c>
      <c r="G341">
        <v>232</v>
      </c>
      <c r="H341">
        <v>329</v>
      </c>
      <c r="I341">
        <v>0.12</v>
      </c>
      <c r="J341" t="str">
        <f>INDEX('Overall 6x6'!$J$2:$J$1169,MATCH('Hitters 6x6'!A341,'Overall 6x6'!$A$2:$A$1169,0))</f>
        <v/>
      </c>
      <c r="K341" t="str">
        <f>INDEX('Overall 6x6'!$K$2:$K$1169,MATCH('Hitters 6x6'!A341,'Overall 6x6'!$A$2:$A$1169,0))</f>
        <v xml:space="preserve"> </v>
      </c>
    </row>
    <row r="342" spans="1:11" x14ac:dyDescent="0.25">
      <c r="A342" t="s">
        <v>663</v>
      </c>
      <c r="B342" t="s">
        <v>140</v>
      </c>
      <c r="C342" t="s">
        <v>66</v>
      </c>
      <c r="D342">
        <v>595.1</v>
      </c>
      <c r="E342">
        <v>0</v>
      </c>
      <c r="F342" t="s">
        <v>128</v>
      </c>
      <c r="G342">
        <v>458</v>
      </c>
      <c r="H342">
        <v>-11</v>
      </c>
      <c r="I342">
        <v>-0.01</v>
      </c>
      <c r="J342" t="str">
        <f>INDEX('Overall 6x6'!$J$2:$J$1169,MATCH('Hitters 6x6'!A342,'Overall 6x6'!$A$2:$A$1169,0))</f>
        <v/>
      </c>
      <c r="K342" t="str">
        <f>INDEX('Overall 6x6'!$K$2:$K$1169,MATCH('Hitters 6x6'!A342,'Overall 6x6'!$A$2:$A$1169,0))</f>
        <v xml:space="preserve"> </v>
      </c>
    </row>
    <row r="343" spans="1:11" x14ac:dyDescent="0.25">
      <c r="A343" t="s">
        <v>688</v>
      </c>
      <c r="B343" t="s">
        <v>108</v>
      </c>
      <c r="C343" t="s">
        <v>66</v>
      </c>
      <c r="D343">
        <v>595.20000000000005</v>
      </c>
      <c r="E343">
        <v>0.4</v>
      </c>
      <c r="F343">
        <v>1.3</v>
      </c>
      <c r="G343">
        <v>333</v>
      </c>
      <c r="H343">
        <v>354</v>
      </c>
      <c r="I343">
        <v>0.03</v>
      </c>
      <c r="J343" t="str">
        <f>INDEX('Overall 6x6'!$J$2:$J$1169,MATCH('Hitters 6x6'!A343,'Overall 6x6'!$A$2:$A$1169,0))</f>
        <v/>
      </c>
      <c r="K343" t="str">
        <f>INDEX('Overall 6x6'!$K$2:$K$1169,MATCH('Hitters 6x6'!A343,'Overall 6x6'!$A$2:$A$1169,0))</f>
        <v xml:space="preserve"> </v>
      </c>
    </row>
    <row r="344" spans="1:11" x14ac:dyDescent="0.25">
      <c r="A344" t="s">
        <v>665</v>
      </c>
      <c r="B344" t="s">
        <v>13</v>
      </c>
      <c r="C344" t="s">
        <v>17</v>
      </c>
      <c r="D344">
        <v>595.20000000000005</v>
      </c>
      <c r="E344">
        <v>0.5</v>
      </c>
      <c r="F344">
        <v>2.3199999999999998</v>
      </c>
      <c r="G344">
        <v>318</v>
      </c>
      <c r="H344">
        <v>302</v>
      </c>
      <c r="I344">
        <v>0.04</v>
      </c>
      <c r="J344" t="str">
        <f>INDEX('Overall 6x6'!$J$2:$J$1169,MATCH('Hitters 6x6'!A344,'Overall 6x6'!$A$2:$A$1169,0))</f>
        <v/>
      </c>
      <c r="K344" t="str">
        <f>INDEX('Overall 6x6'!$K$2:$K$1169,MATCH('Hitters 6x6'!A344,'Overall 6x6'!$A$2:$A$1169,0))</f>
        <v xml:space="preserve"> </v>
      </c>
    </row>
    <row r="345" spans="1:11" x14ac:dyDescent="0.25">
      <c r="A345" t="s">
        <v>862</v>
      </c>
      <c r="B345" t="s">
        <v>123</v>
      </c>
      <c r="C345" t="s">
        <v>11</v>
      </c>
      <c r="D345">
        <v>595.5</v>
      </c>
      <c r="E345">
        <v>0.4</v>
      </c>
      <c r="F345" t="s">
        <v>128</v>
      </c>
      <c r="G345">
        <v>325</v>
      </c>
      <c r="H345">
        <v>-15</v>
      </c>
      <c r="I345">
        <v>0.01</v>
      </c>
      <c r="J345">
        <f>INDEX('Overall 6x6'!$J$2:$J$1169,MATCH('Hitters 6x6'!A345,'Overall 6x6'!$A$2:$A$1169,0))</f>
        <v>444.5</v>
      </c>
      <c r="K345" t="str">
        <f>INDEX('Overall 6x6'!$K$2:$K$1169,MATCH('Hitters 6x6'!A345,'Overall 6x6'!$A$2:$A$1169,0))</f>
        <v xml:space="preserve"> </v>
      </c>
    </row>
    <row r="346" spans="1:11" x14ac:dyDescent="0.25">
      <c r="A346" t="s">
        <v>650</v>
      </c>
      <c r="B346">
        <v>0</v>
      </c>
      <c r="C346" t="s">
        <v>48</v>
      </c>
      <c r="D346">
        <v>595.6</v>
      </c>
      <c r="E346">
        <v>0.3</v>
      </c>
      <c r="F346">
        <v>1.79</v>
      </c>
      <c r="G346">
        <v>350</v>
      </c>
      <c r="H346">
        <v>325</v>
      </c>
      <c r="I346">
        <v>0.01</v>
      </c>
      <c r="J346" t="str">
        <f>INDEX('Overall 6x6'!$J$2:$J$1169,MATCH('Hitters 6x6'!A346,'Overall 6x6'!$A$2:$A$1169,0))</f>
        <v/>
      </c>
      <c r="K346" t="str">
        <f>INDEX('Overall 6x6'!$K$2:$K$1169,MATCH('Hitters 6x6'!A346,'Overall 6x6'!$A$2:$A$1169,0))</f>
        <v xml:space="preserve"> </v>
      </c>
    </row>
    <row r="347" spans="1:11" x14ac:dyDescent="0.25">
      <c r="A347" t="s">
        <v>696</v>
      </c>
      <c r="B347" t="s">
        <v>13</v>
      </c>
      <c r="C347" t="s">
        <v>21</v>
      </c>
      <c r="D347">
        <v>595.6</v>
      </c>
      <c r="E347">
        <v>0.6</v>
      </c>
      <c r="F347">
        <v>2.97</v>
      </c>
      <c r="G347">
        <v>302</v>
      </c>
      <c r="H347">
        <v>267</v>
      </c>
      <c r="I347">
        <v>0.02</v>
      </c>
      <c r="J347" t="str">
        <f>INDEX('Overall 6x6'!$J$2:$J$1169,MATCH('Hitters 6x6'!A347,'Overall 6x6'!$A$2:$A$1169,0))</f>
        <v/>
      </c>
      <c r="K347" t="str">
        <f>INDEX('Overall 6x6'!$K$2:$K$1169,MATCH('Hitters 6x6'!A347,'Overall 6x6'!$A$2:$A$1169,0))</f>
        <v xml:space="preserve"> </v>
      </c>
    </row>
    <row r="348" spans="1:11" x14ac:dyDescent="0.25">
      <c r="A348" t="s">
        <v>791</v>
      </c>
      <c r="B348" t="s">
        <v>108</v>
      </c>
      <c r="C348" t="s">
        <v>21</v>
      </c>
      <c r="D348">
        <v>595.79999999999995</v>
      </c>
      <c r="E348">
        <v>0.7</v>
      </c>
      <c r="F348">
        <v>2.68</v>
      </c>
      <c r="G348">
        <v>276</v>
      </c>
      <c r="H348">
        <v>283</v>
      </c>
      <c r="I348">
        <v>0.05</v>
      </c>
      <c r="J348" t="str">
        <f>INDEX('Overall 6x6'!$J$2:$J$1169,MATCH('Hitters 6x6'!A348,'Overall 6x6'!$A$2:$A$1169,0))</f>
        <v/>
      </c>
      <c r="K348" t="str">
        <f>INDEX('Overall 6x6'!$K$2:$K$1169,MATCH('Hitters 6x6'!A348,'Overall 6x6'!$A$2:$A$1169,0))</f>
        <v xml:space="preserve"> </v>
      </c>
    </row>
    <row r="349" spans="1:11" x14ac:dyDescent="0.25">
      <c r="A349" t="s">
        <v>678</v>
      </c>
      <c r="B349" t="s">
        <v>140</v>
      </c>
      <c r="C349" t="s">
        <v>17</v>
      </c>
      <c r="D349">
        <v>595.9</v>
      </c>
      <c r="E349">
        <v>-0.2</v>
      </c>
      <c r="F349">
        <v>2.39</v>
      </c>
      <c r="G349">
        <v>516</v>
      </c>
      <c r="H349">
        <v>300</v>
      </c>
      <c r="I349">
        <v>-0.01</v>
      </c>
      <c r="J349">
        <f>INDEX('Overall 6x6'!$J$2:$J$1169,MATCH('Hitters 6x6'!A349,'Overall 6x6'!$A$2:$A$1169,0))</f>
        <v>512</v>
      </c>
      <c r="K349" t="str">
        <f>INDEX('Overall 6x6'!$K$2:$K$1169,MATCH('Hitters 6x6'!A349,'Overall 6x6'!$A$2:$A$1169,0))</f>
        <v xml:space="preserve"> </v>
      </c>
    </row>
    <row r="350" spans="1:11" x14ac:dyDescent="0.25">
      <c r="A350" t="s">
        <v>634</v>
      </c>
      <c r="B350" t="s">
        <v>123</v>
      </c>
      <c r="C350" t="s">
        <v>11</v>
      </c>
      <c r="D350">
        <v>596.20000000000005</v>
      </c>
      <c r="E350">
        <v>1</v>
      </c>
      <c r="F350">
        <v>2.97</v>
      </c>
      <c r="G350">
        <v>231</v>
      </c>
      <c r="H350">
        <v>265</v>
      </c>
      <c r="I350">
        <v>0.09</v>
      </c>
      <c r="J350" t="str">
        <f>INDEX('Overall 6x6'!$J$2:$J$1169,MATCH('Hitters 6x6'!A350,'Overall 6x6'!$A$2:$A$1169,0))</f>
        <v/>
      </c>
      <c r="K350" t="str">
        <f>INDEX('Overall 6x6'!$K$2:$K$1169,MATCH('Hitters 6x6'!A350,'Overall 6x6'!$A$2:$A$1169,0))</f>
        <v xml:space="preserve"> </v>
      </c>
    </row>
    <row r="351" spans="1:11" x14ac:dyDescent="0.25">
      <c r="A351" t="s">
        <v>669</v>
      </c>
      <c r="B351" t="s">
        <v>10</v>
      </c>
      <c r="C351" t="s">
        <v>17</v>
      </c>
      <c r="D351">
        <v>596.29999999999995</v>
      </c>
      <c r="E351">
        <v>0.5</v>
      </c>
      <c r="F351">
        <v>2.67</v>
      </c>
      <c r="G351">
        <v>315</v>
      </c>
      <c r="H351">
        <v>285</v>
      </c>
      <c r="I351">
        <v>0.03</v>
      </c>
      <c r="J351" t="str">
        <f>INDEX('Overall 6x6'!$J$2:$J$1169,MATCH('Hitters 6x6'!A351,'Overall 6x6'!$A$2:$A$1169,0))</f>
        <v/>
      </c>
      <c r="K351" t="str">
        <f>INDEX('Overall 6x6'!$K$2:$K$1169,MATCH('Hitters 6x6'!A351,'Overall 6x6'!$A$2:$A$1169,0))</f>
        <v xml:space="preserve"> </v>
      </c>
    </row>
    <row r="352" spans="1:11" x14ac:dyDescent="0.25">
      <c r="A352" t="s">
        <v>647</v>
      </c>
      <c r="B352" t="s">
        <v>16</v>
      </c>
      <c r="C352" t="s">
        <v>17</v>
      </c>
      <c r="D352">
        <v>596.29999999999995</v>
      </c>
      <c r="E352">
        <v>0.1</v>
      </c>
      <c r="F352">
        <v>3.72</v>
      </c>
      <c r="G352">
        <v>442</v>
      </c>
      <c r="H352">
        <v>217</v>
      </c>
      <c r="I352">
        <v>-0.01</v>
      </c>
      <c r="J352" t="str">
        <f>INDEX('Overall 6x6'!$J$2:$J$1169,MATCH('Hitters 6x6'!A352,'Overall 6x6'!$A$2:$A$1169,0))</f>
        <v/>
      </c>
      <c r="K352" t="str">
        <f>INDEX('Overall 6x6'!$K$2:$K$1169,MATCH('Hitters 6x6'!A352,'Overall 6x6'!$A$2:$A$1169,0))</f>
        <v xml:space="preserve"> </v>
      </c>
    </row>
    <row r="353" spans="1:11" x14ac:dyDescent="0.25">
      <c r="A353" t="s">
        <v>675</v>
      </c>
      <c r="B353" t="s">
        <v>35</v>
      </c>
      <c r="C353" t="s">
        <v>17</v>
      </c>
      <c r="D353">
        <v>596.5</v>
      </c>
      <c r="E353">
        <v>1.2</v>
      </c>
      <c r="F353">
        <v>4.79</v>
      </c>
      <c r="G353">
        <v>198</v>
      </c>
      <c r="H353">
        <v>162</v>
      </c>
      <c r="I353">
        <v>0.2</v>
      </c>
      <c r="J353" t="str">
        <f>INDEX('Overall 6x6'!$J$2:$J$1169,MATCH('Hitters 6x6'!A353,'Overall 6x6'!$A$2:$A$1169,0))</f>
        <v/>
      </c>
      <c r="K353" t="str">
        <f>INDEX('Overall 6x6'!$K$2:$K$1169,MATCH('Hitters 6x6'!A353,'Overall 6x6'!$A$2:$A$1169,0))</f>
        <v xml:space="preserve"> </v>
      </c>
    </row>
    <row r="354" spans="1:11" x14ac:dyDescent="0.25">
      <c r="A354" t="s">
        <v>654</v>
      </c>
      <c r="B354" t="s">
        <v>99</v>
      </c>
      <c r="C354" t="s">
        <v>17</v>
      </c>
      <c r="D354">
        <v>596.6</v>
      </c>
      <c r="E354">
        <v>0.3</v>
      </c>
      <c r="F354">
        <v>2.2799999999999998</v>
      </c>
      <c r="G354">
        <v>341</v>
      </c>
      <c r="H354">
        <v>304</v>
      </c>
      <c r="I354">
        <v>0</v>
      </c>
      <c r="J354" t="str">
        <f>INDEX('Overall 6x6'!$J$2:$J$1169,MATCH('Hitters 6x6'!A354,'Overall 6x6'!$A$2:$A$1169,0))</f>
        <v/>
      </c>
      <c r="K354" t="str">
        <f>INDEX('Overall 6x6'!$K$2:$K$1169,MATCH('Hitters 6x6'!A354,'Overall 6x6'!$A$2:$A$1169,0))</f>
        <v xml:space="preserve"> </v>
      </c>
    </row>
    <row r="355" spans="1:11" x14ac:dyDescent="0.25">
      <c r="A355" t="s">
        <v>691</v>
      </c>
      <c r="B355">
        <v>0</v>
      </c>
      <c r="C355" t="s">
        <v>17</v>
      </c>
      <c r="D355">
        <v>596.70000000000005</v>
      </c>
      <c r="E355">
        <v>0</v>
      </c>
      <c r="F355" t="s">
        <v>128</v>
      </c>
      <c r="G355">
        <v>472</v>
      </c>
      <c r="H355">
        <v>-28</v>
      </c>
      <c r="I355">
        <v>-0.01</v>
      </c>
      <c r="J355">
        <f>INDEX('Overall 6x6'!$J$2:$J$1169,MATCH('Hitters 6x6'!A355,'Overall 6x6'!$A$2:$A$1169,0))</f>
        <v>492</v>
      </c>
      <c r="K355" t="str">
        <f>INDEX('Overall 6x6'!$K$2:$K$1169,MATCH('Hitters 6x6'!A355,'Overall 6x6'!$A$2:$A$1169,0))</f>
        <v xml:space="preserve"> </v>
      </c>
    </row>
    <row r="356" spans="1:11" x14ac:dyDescent="0.25">
      <c r="A356" t="s">
        <v>796</v>
      </c>
      <c r="B356" t="s">
        <v>145</v>
      </c>
      <c r="C356" t="s">
        <v>17</v>
      </c>
      <c r="D356">
        <v>597.4</v>
      </c>
      <c r="E356">
        <v>0.2</v>
      </c>
      <c r="F356" t="s">
        <v>128</v>
      </c>
      <c r="G356">
        <v>374</v>
      </c>
      <c r="H356">
        <v>-16</v>
      </c>
      <c r="I356">
        <v>0.01</v>
      </c>
      <c r="J356" t="str">
        <f>INDEX('Overall 6x6'!$J$2:$J$1169,MATCH('Hitters 6x6'!A356,'Overall 6x6'!$A$2:$A$1169,0))</f>
        <v/>
      </c>
      <c r="K356" t="str">
        <f>INDEX('Overall 6x6'!$K$2:$K$1169,MATCH('Hitters 6x6'!A356,'Overall 6x6'!$A$2:$A$1169,0))</f>
        <v xml:space="preserve"> </v>
      </c>
    </row>
    <row r="357" spans="1:11" x14ac:dyDescent="0.25">
      <c r="A357" t="s">
        <v>674</v>
      </c>
      <c r="B357" t="s">
        <v>138</v>
      </c>
      <c r="C357" t="s">
        <v>45</v>
      </c>
      <c r="D357">
        <v>597.5</v>
      </c>
      <c r="E357">
        <v>0.5</v>
      </c>
      <c r="F357">
        <v>2.5099999999999998</v>
      </c>
      <c r="G357">
        <v>309</v>
      </c>
      <c r="H357">
        <v>293</v>
      </c>
      <c r="I357">
        <v>0.04</v>
      </c>
      <c r="J357" t="str">
        <f>INDEX('Overall 6x6'!$J$2:$J$1169,MATCH('Hitters 6x6'!A357,'Overall 6x6'!$A$2:$A$1169,0))</f>
        <v/>
      </c>
      <c r="K357" t="str">
        <f>INDEX('Overall 6x6'!$K$2:$K$1169,MATCH('Hitters 6x6'!A357,'Overall 6x6'!$A$2:$A$1169,0))</f>
        <v xml:space="preserve"> </v>
      </c>
    </row>
    <row r="358" spans="1:11" x14ac:dyDescent="0.25">
      <c r="A358" t="s">
        <v>757</v>
      </c>
      <c r="B358" t="s">
        <v>74</v>
      </c>
      <c r="C358" t="s">
        <v>62</v>
      </c>
      <c r="D358">
        <v>597.6</v>
      </c>
      <c r="E358">
        <v>0.2</v>
      </c>
      <c r="F358">
        <v>0.99</v>
      </c>
      <c r="G358">
        <v>377</v>
      </c>
      <c r="H358">
        <v>372</v>
      </c>
      <c r="I358">
        <v>0.04</v>
      </c>
      <c r="J358" t="str">
        <f>INDEX('Overall 6x6'!$J$2:$J$1169,MATCH('Hitters 6x6'!A358,'Overall 6x6'!$A$2:$A$1169,0))</f>
        <v/>
      </c>
      <c r="K358" t="str">
        <f>INDEX('Overall 6x6'!$K$2:$K$1169,MATCH('Hitters 6x6'!A358,'Overall 6x6'!$A$2:$A$1169,0))</f>
        <v xml:space="preserve"> </v>
      </c>
    </row>
    <row r="359" spans="1:11" x14ac:dyDescent="0.25">
      <c r="A359" t="s">
        <v>714</v>
      </c>
      <c r="B359" t="s">
        <v>16</v>
      </c>
      <c r="C359" t="s">
        <v>17</v>
      </c>
      <c r="D359">
        <v>597.79999999999995</v>
      </c>
      <c r="E359">
        <v>-0.2</v>
      </c>
      <c r="F359">
        <v>0.71</v>
      </c>
      <c r="G359">
        <v>514</v>
      </c>
      <c r="H359">
        <v>393</v>
      </c>
      <c r="I359">
        <v>-0.01</v>
      </c>
      <c r="J359" t="str">
        <f>INDEX('Overall 6x6'!$J$2:$J$1169,MATCH('Hitters 6x6'!A359,'Overall 6x6'!$A$2:$A$1169,0))</f>
        <v/>
      </c>
      <c r="K359" t="str">
        <f>INDEX('Overall 6x6'!$K$2:$K$1169,MATCH('Hitters 6x6'!A359,'Overall 6x6'!$A$2:$A$1169,0))</f>
        <v xml:space="preserve"> </v>
      </c>
    </row>
    <row r="360" spans="1:11" x14ac:dyDescent="0.25">
      <c r="A360" t="s">
        <v>676</v>
      </c>
      <c r="B360" t="s">
        <v>156</v>
      </c>
      <c r="C360" t="s">
        <v>17</v>
      </c>
      <c r="D360">
        <v>597.79999999999995</v>
      </c>
      <c r="E360">
        <v>1</v>
      </c>
      <c r="F360">
        <v>2.65</v>
      </c>
      <c r="G360">
        <v>226</v>
      </c>
      <c r="H360">
        <v>287</v>
      </c>
      <c r="I360">
        <v>0.11</v>
      </c>
      <c r="J360" t="str">
        <f>INDEX('Overall 6x6'!$J$2:$J$1169,MATCH('Hitters 6x6'!A360,'Overall 6x6'!$A$2:$A$1169,0))</f>
        <v/>
      </c>
      <c r="K360" t="str">
        <f>INDEX('Overall 6x6'!$K$2:$K$1169,MATCH('Hitters 6x6'!A360,'Overall 6x6'!$A$2:$A$1169,0))</f>
        <v xml:space="preserve"> </v>
      </c>
    </row>
    <row r="361" spans="1:11" x14ac:dyDescent="0.25">
      <c r="A361" t="s">
        <v>705</v>
      </c>
      <c r="B361" t="s">
        <v>41</v>
      </c>
      <c r="C361" t="s">
        <v>14</v>
      </c>
      <c r="D361">
        <v>598.1</v>
      </c>
      <c r="E361">
        <v>0.1</v>
      </c>
      <c r="F361" t="s">
        <v>128</v>
      </c>
      <c r="G361">
        <v>419</v>
      </c>
      <c r="H361">
        <v>-19</v>
      </c>
      <c r="I361">
        <v>0.01</v>
      </c>
      <c r="J361">
        <f>INDEX('Overall 6x6'!$J$2:$J$1169,MATCH('Hitters 6x6'!A361,'Overall 6x6'!$A$2:$A$1169,0))</f>
        <v>628.5</v>
      </c>
      <c r="K361" t="str">
        <f>INDEX('Overall 6x6'!$K$2:$K$1169,MATCH('Hitters 6x6'!A361,'Overall 6x6'!$A$2:$A$1169,0))</f>
        <v xml:space="preserve"> </v>
      </c>
    </row>
    <row r="362" spans="1:11" x14ac:dyDescent="0.25">
      <c r="A362" t="s">
        <v>686</v>
      </c>
      <c r="B362" t="s">
        <v>38</v>
      </c>
      <c r="C362" t="s">
        <v>45</v>
      </c>
      <c r="D362">
        <v>598.20000000000005</v>
      </c>
      <c r="E362">
        <v>0.3</v>
      </c>
      <c r="F362">
        <v>1.89</v>
      </c>
      <c r="G362">
        <v>343</v>
      </c>
      <c r="H362">
        <v>319</v>
      </c>
      <c r="I362">
        <v>0.03</v>
      </c>
      <c r="J362" t="str">
        <f>INDEX('Overall 6x6'!$J$2:$J$1169,MATCH('Hitters 6x6'!A362,'Overall 6x6'!$A$2:$A$1169,0))</f>
        <v/>
      </c>
      <c r="K362" t="str">
        <f>INDEX('Overall 6x6'!$K$2:$K$1169,MATCH('Hitters 6x6'!A362,'Overall 6x6'!$A$2:$A$1169,0))</f>
        <v xml:space="preserve"> </v>
      </c>
    </row>
    <row r="363" spans="1:11" x14ac:dyDescent="0.25">
      <c r="A363" t="s">
        <v>748</v>
      </c>
      <c r="B363" t="s">
        <v>28</v>
      </c>
      <c r="C363" t="s">
        <v>62</v>
      </c>
      <c r="D363">
        <v>598.20000000000005</v>
      </c>
      <c r="E363">
        <v>0.2</v>
      </c>
      <c r="F363">
        <v>0.86</v>
      </c>
      <c r="G363">
        <v>381</v>
      </c>
      <c r="H363">
        <v>384</v>
      </c>
      <c r="I363">
        <v>0.02</v>
      </c>
      <c r="J363" t="str">
        <f>INDEX('Overall 6x6'!$J$2:$J$1169,MATCH('Hitters 6x6'!A363,'Overall 6x6'!$A$2:$A$1169,0))</f>
        <v/>
      </c>
      <c r="K363" t="str">
        <f>INDEX('Overall 6x6'!$K$2:$K$1169,MATCH('Hitters 6x6'!A363,'Overall 6x6'!$A$2:$A$1169,0))</f>
        <v xml:space="preserve"> </v>
      </c>
    </row>
    <row r="364" spans="1:11" x14ac:dyDescent="0.25">
      <c r="A364" t="s">
        <v>717</v>
      </c>
      <c r="B364" t="s">
        <v>23</v>
      </c>
      <c r="C364" t="s">
        <v>17</v>
      </c>
      <c r="D364">
        <v>598.29999999999995</v>
      </c>
      <c r="E364">
        <v>0</v>
      </c>
      <c r="F364">
        <v>0.75</v>
      </c>
      <c r="G364">
        <v>484</v>
      </c>
      <c r="H364">
        <v>389</v>
      </c>
      <c r="I364">
        <v>-0.02</v>
      </c>
      <c r="J364" t="str">
        <f>INDEX('Overall 6x6'!$J$2:$J$1169,MATCH('Hitters 6x6'!A364,'Overall 6x6'!$A$2:$A$1169,0))</f>
        <v/>
      </c>
      <c r="K364" t="str">
        <f>INDEX('Overall 6x6'!$K$2:$K$1169,MATCH('Hitters 6x6'!A364,'Overall 6x6'!$A$2:$A$1169,0))</f>
        <v xml:space="preserve"> </v>
      </c>
    </row>
    <row r="365" spans="1:11" x14ac:dyDescent="0.25">
      <c r="A365" t="s">
        <v>697</v>
      </c>
      <c r="B365">
        <v>0</v>
      </c>
      <c r="C365" t="s">
        <v>17</v>
      </c>
      <c r="D365">
        <v>598.4</v>
      </c>
      <c r="E365">
        <v>0</v>
      </c>
      <c r="F365">
        <v>0.46</v>
      </c>
      <c r="G365">
        <v>486</v>
      </c>
      <c r="H365">
        <v>425</v>
      </c>
      <c r="I365">
        <v>-0.01</v>
      </c>
      <c r="J365" t="str">
        <f>INDEX('Overall 6x6'!$J$2:$J$1169,MATCH('Hitters 6x6'!A365,'Overall 6x6'!$A$2:$A$1169,0))</f>
        <v/>
      </c>
      <c r="K365" t="str">
        <f>INDEX('Overall 6x6'!$K$2:$K$1169,MATCH('Hitters 6x6'!A365,'Overall 6x6'!$A$2:$A$1169,0))</f>
        <v xml:space="preserve"> </v>
      </c>
    </row>
    <row r="366" spans="1:11" x14ac:dyDescent="0.25">
      <c r="A366" t="s">
        <v>730</v>
      </c>
      <c r="B366">
        <v>0</v>
      </c>
      <c r="C366" t="s">
        <v>17</v>
      </c>
      <c r="D366">
        <v>598.6</v>
      </c>
      <c r="E366">
        <v>0.5</v>
      </c>
      <c r="F366">
        <v>1.96</v>
      </c>
      <c r="G366">
        <v>305</v>
      </c>
      <c r="H366">
        <v>316</v>
      </c>
      <c r="I366">
        <v>0.04</v>
      </c>
      <c r="J366" t="str">
        <f>INDEX('Overall 6x6'!$J$2:$J$1169,MATCH('Hitters 6x6'!A366,'Overall 6x6'!$A$2:$A$1169,0))</f>
        <v/>
      </c>
      <c r="K366" t="str">
        <f>INDEX('Overall 6x6'!$K$2:$K$1169,MATCH('Hitters 6x6'!A366,'Overall 6x6'!$A$2:$A$1169,0))</f>
        <v xml:space="preserve"> </v>
      </c>
    </row>
    <row r="367" spans="1:11" x14ac:dyDescent="0.25">
      <c r="A367" t="s">
        <v>695</v>
      </c>
      <c r="B367" t="s">
        <v>68</v>
      </c>
      <c r="C367" t="s">
        <v>14</v>
      </c>
      <c r="D367">
        <v>598.6</v>
      </c>
      <c r="E367">
        <v>0.2</v>
      </c>
      <c r="F367">
        <v>1.51</v>
      </c>
      <c r="G367">
        <v>379</v>
      </c>
      <c r="H367">
        <v>343</v>
      </c>
      <c r="I367">
        <v>0.02</v>
      </c>
      <c r="J367" t="str">
        <f>INDEX('Overall 6x6'!$J$2:$J$1169,MATCH('Hitters 6x6'!A367,'Overall 6x6'!$A$2:$A$1169,0))</f>
        <v/>
      </c>
      <c r="K367" t="str">
        <f>INDEX('Overall 6x6'!$K$2:$K$1169,MATCH('Hitters 6x6'!A367,'Overall 6x6'!$A$2:$A$1169,0))</f>
        <v xml:space="preserve"> </v>
      </c>
    </row>
    <row r="368" spans="1:11" x14ac:dyDescent="0.25">
      <c r="A368" t="s">
        <v>758</v>
      </c>
      <c r="B368" t="s">
        <v>84</v>
      </c>
      <c r="C368" t="s">
        <v>62</v>
      </c>
      <c r="D368">
        <v>598.9</v>
      </c>
      <c r="E368">
        <v>0.6</v>
      </c>
      <c r="F368">
        <v>0.71</v>
      </c>
      <c r="G368">
        <v>279</v>
      </c>
      <c r="H368">
        <v>394</v>
      </c>
      <c r="I368">
        <v>0.09</v>
      </c>
      <c r="J368" t="str">
        <f>INDEX('Overall 6x6'!$J$2:$J$1169,MATCH('Hitters 6x6'!A368,'Overall 6x6'!$A$2:$A$1169,0))</f>
        <v/>
      </c>
      <c r="K368" t="str">
        <f>INDEX('Overall 6x6'!$K$2:$K$1169,MATCH('Hitters 6x6'!A368,'Overall 6x6'!$A$2:$A$1169,0))</f>
        <v xml:space="preserve"> </v>
      </c>
    </row>
    <row r="369" spans="1:11" x14ac:dyDescent="0.25">
      <c r="A369" t="s">
        <v>706</v>
      </c>
      <c r="B369" t="s">
        <v>41</v>
      </c>
      <c r="C369" t="s">
        <v>17</v>
      </c>
      <c r="D369">
        <v>599</v>
      </c>
      <c r="E369">
        <v>0.4</v>
      </c>
      <c r="F369">
        <v>2.79</v>
      </c>
      <c r="G369">
        <v>320</v>
      </c>
      <c r="H369">
        <v>276</v>
      </c>
      <c r="I369">
        <v>0.06</v>
      </c>
      <c r="J369" t="str">
        <f>INDEX('Overall 6x6'!$J$2:$J$1169,MATCH('Hitters 6x6'!A369,'Overall 6x6'!$A$2:$A$1169,0))</f>
        <v/>
      </c>
      <c r="K369" t="str">
        <f>INDEX('Overall 6x6'!$K$2:$K$1169,MATCH('Hitters 6x6'!A369,'Overall 6x6'!$A$2:$A$1169,0))</f>
        <v xml:space="preserve"> </v>
      </c>
    </row>
    <row r="370" spans="1:11" x14ac:dyDescent="0.25">
      <c r="A370" t="s">
        <v>741</v>
      </c>
      <c r="B370" t="s">
        <v>156</v>
      </c>
      <c r="C370" t="s">
        <v>17</v>
      </c>
      <c r="D370">
        <v>599</v>
      </c>
      <c r="E370">
        <v>0.3</v>
      </c>
      <c r="F370" t="s">
        <v>128</v>
      </c>
      <c r="G370">
        <v>352</v>
      </c>
      <c r="H370">
        <v>-33</v>
      </c>
      <c r="I370">
        <v>0</v>
      </c>
      <c r="J370" t="str">
        <f>INDEX('Overall 6x6'!$J$2:$J$1169,MATCH('Hitters 6x6'!A370,'Overall 6x6'!$A$2:$A$1169,0))</f>
        <v/>
      </c>
      <c r="K370" t="str">
        <f>INDEX('Overall 6x6'!$K$2:$K$1169,MATCH('Hitters 6x6'!A370,'Overall 6x6'!$A$2:$A$1169,0))</f>
        <v xml:space="preserve"> </v>
      </c>
    </row>
    <row r="371" spans="1:11" x14ac:dyDescent="0.25">
      <c r="A371" t="s">
        <v>689</v>
      </c>
      <c r="B371">
        <v>0</v>
      </c>
      <c r="C371" t="s">
        <v>17</v>
      </c>
      <c r="D371">
        <v>599</v>
      </c>
      <c r="E371">
        <v>0.3</v>
      </c>
      <c r="F371" t="s">
        <v>128</v>
      </c>
      <c r="G371">
        <v>362</v>
      </c>
      <c r="H371">
        <v>-47</v>
      </c>
      <c r="I371">
        <v>0.03</v>
      </c>
      <c r="J371" t="str">
        <f>INDEX('Overall 6x6'!$J$2:$J$1169,MATCH('Hitters 6x6'!A371,'Overall 6x6'!$A$2:$A$1169,0))</f>
        <v/>
      </c>
      <c r="K371" t="str">
        <f>INDEX('Overall 6x6'!$K$2:$K$1169,MATCH('Hitters 6x6'!A371,'Overall 6x6'!$A$2:$A$1169,0))</f>
        <v xml:space="preserve"> </v>
      </c>
    </row>
    <row r="372" spans="1:11" x14ac:dyDescent="0.25">
      <c r="A372" t="s">
        <v>716</v>
      </c>
      <c r="B372" t="s">
        <v>33</v>
      </c>
      <c r="C372" t="s">
        <v>17</v>
      </c>
      <c r="D372">
        <v>599.20000000000005</v>
      </c>
      <c r="E372">
        <v>0.2</v>
      </c>
      <c r="F372">
        <v>2.61</v>
      </c>
      <c r="G372">
        <v>369</v>
      </c>
      <c r="H372">
        <v>289</v>
      </c>
      <c r="I372">
        <v>0</v>
      </c>
      <c r="J372" t="str">
        <f>INDEX('Overall 6x6'!$J$2:$J$1169,MATCH('Hitters 6x6'!A372,'Overall 6x6'!$A$2:$A$1169,0))</f>
        <v/>
      </c>
      <c r="K372" t="str">
        <f>INDEX('Overall 6x6'!$K$2:$K$1169,MATCH('Hitters 6x6'!A372,'Overall 6x6'!$A$2:$A$1169,0))</f>
        <v xml:space="preserve"> </v>
      </c>
    </row>
    <row r="373" spans="1:11" x14ac:dyDescent="0.25">
      <c r="A373" t="s">
        <v>747</v>
      </c>
      <c r="B373">
        <v>0</v>
      </c>
      <c r="C373" t="s">
        <v>17</v>
      </c>
      <c r="D373">
        <v>599.20000000000005</v>
      </c>
      <c r="E373">
        <v>0.1</v>
      </c>
      <c r="F373">
        <v>0.68</v>
      </c>
      <c r="G373">
        <v>398</v>
      </c>
      <c r="H373">
        <v>397</v>
      </c>
      <c r="I373">
        <v>-0.02</v>
      </c>
      <c r="J373" t="str">
        <f>INDEX('Overall 6x6'!$J$2:$J$1169,MATCH('Hitters 6x6'!A373,'Overall 6x6'!$A$2:$A$1169,0))</f>
        <v/>
      </c>
      <c r="K373" t="str">
        <f>INDEX('Overall 6x6'!$K$2:$K$1169,MATCH('Hitters 6x6'!A373,'Overall 6x6'!$A$2:$A$1169,0))</f>
        <v xml:space="preserve"> </v>
      </c>
    </row>
    <row r="374" spans="1:11" x14ac:dyDescent="0.25">
      <c r="A374" t="s">
        <v>707</v>
      </c>
      <c r="B374">
        <v>0</v>
      </c>
      <c r="C374" t="s">
        <v>14</v>
      </c>
      <c r="D374">
        <v>599.4</v>
      </c>
      <c r="E374">
        <v>0</v>
      </c>
      <c r="F374">
        <v>0.6</v>
      </c>
      <c r="G374">
        <v>479</v>
      </c>
      <c r="H374">
        <v>408</v>
      </c>
      <c r="I374">
        <v>0</v>
      </c>
      <c r="J374" t="str">
        <f>INDEX('Overall 6x6'!$J$2:$J$1169,MATCH('Hitters 6x6'!A374,'Overall 6x6'!$A$2:$A$1169,0))</f>
        <v/>
      </c>
      <c r="K374" t="str">
        <f>INDEX('Overall 6x6'!$K$2:$K$1169,MATCH('Hitters 6x6'!A374,'Overall 6x6'!$A$2:$A$1169,0))</f>
        <v xml:space="preserve"> </v>
      </c>
    </row>
    <row r="375" spans="1:11" x14ac:dyDescent="0.25">
      <c r="A375" t="s">
        <v>783</v>
      </c>
      <c r="B375" t="s">
        <v>35</v>
      </c>
      <c r="C375" t="s">
        <v>62</v>
      </c>
      <c r="D375">
        <v>599.5</v>
      </c>
      <c r="E375">
        <v>0.8</v>
      </c>
      <c r="F375">
        <v>1.65</v>
      </c>
      <c r="G375">
        <v>255</v>
      </c>
      <c r="H375">
        <v>333</v>
      </c>
      <c r="I375">
        <v>0.17</v>
      </c>
      <c r="J375" t="str">
        <f>INDEX('Overall 6x6'!$J$2:$J$1169,MATCH('Hitters 6x6'!A375,'Overall 6x6'!$A$2:$A$1169,0))</f>
        <v/>
      </c>
      <c r="K375" t="str">
        <f>INDEX('Overall 6x6'!$K$2:$K$1169,MATCH('Hitters 6x6'!A375,'Overall 6x6'!$A$2:$A$1169,0))</f>
        <v xml:space="preserve"> </v>
      </c>
    </row>
    <row r="376" spans="1:11" x14ac:dyDescent="0.25">
      <c r="A376" t="s">
        <v>926</v>
      </c>
      <c r="B376" t="s">
        <v>28</v>
      </c>
      <c r="C376" t="s">
        <v>17</v>
      </c>
      <c r="D376">
        <v>599.5</v>
      </c>
      <c r="E376">
        <v>0.7</v>
      </c>
      <c r="F376">
        <v>3.17</v>
      </c>
      <c r="G376">
        <v>275</v>
      </c>
      <c r="H376">
        <v>248</v>
      </c>
      <c r="I376">
        <v>0.02</v>
      </c>
      <c r="J376" t="str">
        <f>INDEX('Overall 6x6'!$J$2:$J$1169,MATCH('Hitters 6x6'!A376,'Overall 6x6'!$A$2:$A$1169,0))</f>
        <v/>
      </c>
      <c r="K376" t="str">
        <f>INDEX('Overall 6x6'!$K$2:$K$1169,MATCH('Hitters 6x6'!A376,'Overall 6x6'!$A$2:$A$1169,0))</f>
        <v xml:space="preserve"> </v>
      </c>
    </row>
    <row r="377" spans="1:11" x14ac:dyDescent="0.25">
      <c r="A377" t="s">
        <v>692</v>
      </c>
      <c r="B377">
        <v>0</v>
      </c>
      <c r="C377" t="s">
        <v>62</v>
      </c>
      <c r="D377">
        <v>599.6</v>
      </c>
      <c r="E377">
        <v>0.2</v>
      </c>
      <c r="F377" t="s">
        <v>128</v>
      </c>
      <c r="G377">
        <v>387</v>
      </c>
      <c r="H377">
        <v>-38</v>
      </c>
      <c r="I377">
        <v>0.02</v>
      </c>
      <c r="J377" t="str">
        <f>INDEX('Overall 6x6'!$J$2:$J$1169,MATCH('Hitters 6x6'!A377,'Overall 6x6'!$A$2:$A$1169,0))</f>
        <v/>
      </c>
      <c r="K377" t="str">
        <f>INDEX('Overall 6x6'!$K$2:$K$1169,MATCH('Hitters 6x6'!A377,'Overall 6x6'!$A$2:$A$1169,0))</f>
        <v xml:space="preserve"> </v>
      </c>
    </row>
    <row r="378" spans="1:11" x14ac:dyDescent="0.25">
      <c r="A378" t="s">
        <v>769</v>
      </c>
      <c r="B378">
        <v>0</v>
      </c>
      <c r="C378" t="s">
        <v>48</v>
      </c>
      <c r="D378">
        <v>599.6</v>
      </c>
      <c r="E378">
        <v>0.1</v>
      </c>
      <c r="F378">
        <v>0.69</v>
      </c>
      <c r="G378">
        <v>432</v>
      </c>
      <c r="H378">
        <v>395</v>
      </c>
      <c r="I378">
        <v>-0.01</v>
      </c>
      <c r="J378" t="str">
        <f>INDEX('Overall 6x6'!$J$2:$J$1169,MATCH('Hitters 6x6'!A378,'Overall 6x6'!$A$2:$A$1169,0))</f>
        <v/>
      </c>
      <c r="K378" t="str">
        <f>INDEX('Overall 6x6'!$K$2:$K$1169,MATCH('Hitters 6x6'!A378,'Overall 6x6'!$A$2:$A$1169,0))</f>
        <v xml:space="preserve"> </v>
      </c>
    </row>
    <row r="379" spans="1:11" x14ac:dyDescent="0.25">
      <c r="A379" t="s">
        <v>740</v>
      </c>
      <c r="B379" t="s">
        <v>116</v>
      </c>
      <c r="C379" t="s">
        <v>21</v>
      </c>
      <c r="D379">
        <v>599.70000000000005</v>
      </c>
      <c r="E379">
        <v>0.1</v>
      </c>
      <c r="F379" t="s">
        <v>128</v>
      </c>
      <c r="G379">
        <v>402</v>
      </c>
      <c r="H379">
        <v>-8</v>
      </c>
      <c r="I379">
        <v>0</v>
      </c>
      <c r="J379" t="str">
        <f>INDEX('Overall 6x6'!$J$2:$J$1169,MATCH('Hitters 6x6'!A379,'Overall 6x6'!$A$2:$A$1169,0))</f>
        <v/>
      </c>
      <c r="K379" t="str">
        <f>INDEX('Overall 6x6'!$K$2:$K$1169,MATCH('Hitters 6x6'!A379,'Overall 6x6'!$A$2:$A$1169,0))</f>
        <v xml:space="preserve"> </v>
      </c>
    </row>
    <row r="380" spans="1:11" x14ac:dyDescent="0.25">
      <c r="A380" t="s">
        <v>720</v>
      </c>
      <c r="B380" t="s">
        <v>31</v>
      </c>
      <c r="C380" t="s">
        <v>21</v>
      </c>
      <c r="D380">
        <v>599.70000000000005</v>
      </c>
      <c r="E380">
        <v>0.5</v>
      </c>
      <c r="F380">
        <v>1.83</v>
      </c>
      <c r="G380">
        <v>317</v>
      </c>
      <c r="H380">
        <v>322</v>
      </c>
      <c r="I380">
        <v>0.05</v>
      </c>
      <c r="J380" t="str">
        <f>INDEX('Overall 6x6'!$J$2:$J$1169,MATCH('Hitters 6x6'!A380,'Overall 6x6'!$A$2:$A$1169,0))</f>
        <v/>
      </c>
      <c r="K380" t="str">
        <f>INDEX('Overall 6x6'!$K$2:$K$1169,MATCH('Hitters 6x6'!A380,'Overall 6x6'!$A$2:$A$1169,0))</f>
        <v xml:space="preserve"> </v>
      </c>
    </row>
    <row r="381" spans="1:11" x14ac:dyDescent="0.25">
      <c r="A381" t="s">
        <v>742</v>
      </c>
      <c r="B381" t="s">
        <v>108</v>
      </c>
      <c r="C381" t="s">
        <v>17</v>
      </c>
      <c r="D381">
        <v>599.70000000000005</v>
      </c>
      <c r="E381">
        <v>0.7</v>
      </c>
      <c r="F381">
        <v>3.55</v>
      </c>
      <c r="G381">
        <v>274</v>
      </c>
      <c r="H381">
        <v>227</v>
      </c>
      <c r="I381">
        <v>0.08</v>
      </c>
      <c r="J381" t="str">
        <f>INDEX('Overall 6x6'!$J$2:$J$1169,MATCH('Hitters 6x6'!A381,'Overall 6x6'!$A$2:$A$1169,0))</f>
        <v/>
      </c>
      <c r="K381" t="str">
        <f>INDEX('Overall 6x6'!$K$2:$K$1169,MATCH('Hitters 6x6'!A381,'Overall 6x6'!$A$2:$A$1169,0))</f>
        <v xml:space="preserve"> </v>
      </c>
    </row>
    <row r="382" spans="1:11" x14ac:dyDescent="0.25">
      <c r="A382" t="s">
        <v>718</v>
      </c>
      <c r="B382">
        <v>0</v>
      </c>
      <c r="C382" t="s">
        <v>66</v>
      </c>
      <c r="D382">
        <v>599.70000000000005</v>
      </c>
      <c r="E382">
        <v>-0.1</v>
      </c>
      <c r="F382">
        <v>0.76</v>
      </c>
      <c r="G382">
        <v>513</v>
      </c>
      <c r="H382">
        <v>388</v>
      </c>
      <c r="I382">
        <v>-0.01</v>
      </c>
      <c r="J382" t="str">
        <f>INDEX('Overall 6x6'!$J$2:$J$1169,MATCH('Hitters 6x6'!A382,'Overall 6x6'!$A$2:$A$1169,0))</f>
        <v/>
      </c>
      <c r="K382" t="str">
        <f>INDEX('Overall 6x6'!$K$2:$K$1169,MATCH('Hitters 6x6'!A382,'Overall 6x6'!$A$2:$A$1169,0))</f>
        <v xml:space="preserve"> </v>
      </c>
    </row>
    <row r="383" spans="1:11" x14ac:dyDescent="0.25">
      <c r="A383" t="s">
        <v>861</v>
      </c>
      <c r="B383" t="s">
        <v>138</v>
      </c>
      <c r="C383" t="s">
        <v>62</v>
      </c>
      <c r="D383">
        <v>599.79999999999995</v>
      </c>
      <c r="E383">
        <v>0.1</v>
      </c>
      <c r="F383">
        <v>0.66</v>
      </c>
      <c r="G383">
        <v>396</v>
      </c>
      <c r="H383">
        <v>399</v>
      </c>
      <c r="I383">
        <v>0</v>
      </c>
      <c r="J383" t="str">
        <f>INDEX('Overall 6x6'!$J$2:$J$1169,MATCH('Hitters 6x6'!A383,'Overall 6x6'!$A$2:$A$1169,0))</f>
        <v/>
      </c>
      <c r="K383" t="str">
        <f>INDEX('Overall 6x6'!$K$2:$K$1169,MATCH('Hitters 6x6'!A383,'Overall 6x6'!$A$2:$A$1169,0))</f>
        <v xml:space="preserve"> </v>
      </c>
    </row>
    <row r="384" spans="1:11" x14ac:dyDescent="0.25">
      <c r="A384" t="s">
        <v>1207</v>
      </c>
      <c r="B384" t="s">
        <v>140</v>
      </c>
      <c r="C384" t="s">
        <v>45</v>
      </c>
      <c r="D384">
        <v>599.79999999999995</v>
      </c>
      <c r="E384">
        <v>0.3</v>
      </c>
      <c r="F384">
        <v>1.49</v>
      </c>
      <c r="G384">
        <v>359</v>
      </c>
      <c r="H384">
        <v>346</v>
      </c>
      <c r="I384">
        <v>0.01</v>
      </c>
      <c r="J384" t="str">
        <f>INDEX('Overall 6x6'!$J$2:$J$1169,MATCH('Hitters 6x6'!A384,'Overall 6x6'!$A$2:$A$1169,0))</f>
        <v/>
      </c>
      <c r="K384" t="str">
        <f>INDEX('Overall 6x6'!$K$2:$K$1169,MATCH('Hitters 6x6'!A384,'Overall 6x6'!$A$2:$A$1169,0))</f>
        <v xml:space="preserve"> </v>
      </c>
    </row>
    <row r="385" spans="1:11" x14ac:dyDescent="0.25">
      <c r="A385" t="s">
        <v>802</v>
      </c>
      <c r="B385" t="s">
        <v>123</v>
      </c>
      <c r="C385" t="s">
        <v>66</v>
      </c>
      <c r="D385">
        <v>599.9</v>
      </c>
      <c r="E385">
        <v>0.2</v>
      </c>
      <c r="F385">
        <v>0.66</v>
      </c>
      <c r="G385">
        <v>378</v>
      </c>
      <c r="H385">
        <v>400</v>
      </c>
      <c r="I385">
        <v>0</v>
      </c>
      <c r="J385" t="str">
        <f>INDEX('Overall 6x6'!$J$2:$J$1169,MATCH('Hitters 6x6'!A385,'Overall 6x6'!$A$2:$A$1169,0))</f>
        <v/>
      </c>
      <c r="K385" t="str">
        <f>INDEX('Overall 6x6'!$K$2:$K$1169,MATCH('Hitters 6x6'!A385,'Overall 6x6'!$A$2:$A$1169,0))</f>
        <v xml:space="preserve"> </v>
      </c>
    </row>
    <row r="386" spans="1:11" x14ac:dyDescent="0.25">
      <c r="A386" t="s">
        <v>708</v>
      </c>
      <c r="B386" t="s">
        <v>28</v>
      </c>
      <c r="C386" t="s">
        <v>21</v>
      </c>
      <c r="D386">
        <v>599.9</v>
      </c>
      <c r="E386">
        <v>0.1</v>
      </c>
      <c r="F386" t="s">
        <v>128</v>
      </c>
      <c r="G386">
        <v>427</v>
      </c>
      <c r="H386">
        <v>-32</v>
      </c>
      <c r="I386">
        <v>-0.01</v>
      </c>
      <c r="J386" t="str">
        <f>INDEX('Overall 6x6'!$J$2:$J$1169,MATCH('Hitters 6x6'!A386,'Overall 6x6'!$A$2:$A$1169,0))</f>
        <v/>
      </c>
      <c r="K386" t="str">
        <f>INDEX('Overall 6x6'!$K$2:$K$1169,MATCH('Hitters 6x6'!A386,'Overall 6x6'!$A$2:$A$1169,0))</f>
        <v xml:space="preserve"> </v>
      </c>
    </row>
    <row r="387" spans="1:11" x14ac:dyDescent="0.25">
      <c r="A387" t="s">
        <v>745</v>
      </c>
      <c r="B387" t="s">
        <v>81</v>
      </c>
      <c r="C387" t="s">
        <v>17</v>
      </c>
      <c r="D387">
        <v>600</v>
      </c>
      <c r="E387">
        <v>0.2</v>
      </c>
      <c r="F387">
        <v>1.81</v>
      </c>
      <c r="G387">
        <v>371</v>
      </c>
      <c r="H387">
        <v>323</v>
      </c>
      <c r="I387">
        <v>0</v>
      </c>
      <c r="J387">
        <f>INDEX('Overall 6x6'!$J$2:$J$1169,MATCH('Hitters 6x6'!A387,'Overall 6x6'!$A$2:$A$1169,0))</f>
        <v>567.5</v>
      </c>
      <c r="K387" t="str">
        <f>INDEX('Overall 6x6'!$K$2:$K$1169,MATCH('Hitters 6x6'!A387,'Overall 6x6'!$A$2:$A$1169,0))</f>
        <v xml:space="preserve"> </v>
      </c>
    </row>
    <row r="388" spans="1:11" x14ac:dyDescent="0.25">
      <c r="A388" t="s">
        <v>844</v>
      </c>
      <c r="B388" t="s">
        <v>10</v>
      </c>
      <c r="C388" t="s">
        <v>21</v>
      </c>
      <c r="D388">
        <v>600</v>
      </c>
      <c r="E388">
        <v>0.3</v>
      </c>
      <c r="F388">
        <v>1.35</v>
      </c>
      <c r="G388">
        <v>348</v>
      </c>
      <c r="H388">
        <v>351</v>
      </c>
      <c r="I388">
        <v>0.02</v>
      </c>
      <c r="J388" t="str">
        <f>INDEX('Overall 6x6'!$J$2:$J$1169,MATCH('Hitters 6x6'!A388,'Overall 6x6'!$A$2:$A$1169,0))</f>
        <v/>
      </c>
      <c r="K388" t="str">
        <f>INDEX('Overall 6x6'!$K$2:$K$1169,MATCH('Hitters 6x6'!A388,'Overall 6x6'!$A$2:$A$1169,0))</f>
        <v xml:space="preserve"> </v>
      </c>
    </row>
    <row r="389" spans="1:11" x14ac:dyDescent="0.25">
      <c r="A389" t="s">
        <v>812</v>
      </c>
      <c r="B389" t="s">
        <v>61</v>
      </c>
      <c r="C389" t="s">
        <v>48</v>
      </c>
      <c r="D389">
        <v>600</v>
      </c>
      <c r="E389">
        <v>0</v>
      </c>
      <c r="F389">
        <v>0.94</v>
      </c>
      <c r="G389">
        <v>488</v>
      </c>
      <c r="H389">
        <v>376</v>
      </c>
      <c r="I389">
        <v>-0.01</v>
      </c>
      <c r="J389" t="str">
        <f>INDEX('Overall 6x6'!$J$2:$J$1169,MATCH('Hitters 6x6'!A389,'Overall 6x6'!$A$2:$A$1169,0))</f>
        <v/>
      </c>
      <c r="K389" t="str">
        <f>INDEX('Overall 6x6'!$K$2:$K$1169,MATCH('Hitters 6x6'!A389,'Overall 6x6'!$A$2:$A$1169,0))</f>
        <v xml:space="preserve"> </v>
      </c>
    </row>
    <row r="390" spans="1:11" x14ac:dyDescent="0.25">
      <c r="A390" t="s">
        <v>762</v>
      </c>
      <c r="B390" t="s">
        <v>140</v>
      </c>
      <c r="C390" t="s">
        <v>62</v>
      </c>
      <c r="D390">
        <v>600.1</v>
      </c>
      <c r="E390">
        <v>0.6</v>
      </c>
      <c r="F390" t="s">
        <v>128</v>
      </c>
      <c r="G390">
        <v>280</v>
      </c>
      <c r="H390">
        <v>-4</v>
      </c>
      <c r="I390">
        <v>0.1</v>
      </c>
      <c r="J390" t="str">
        <f>INDEX('Overall 6x6'!$J$2:$J$1169,MATCH('Hitters 6x6'!A390,'Overall 6x6'!$A$2:$A$1169,0))</f>
        <v/>
      </c>
      <c r="K390" t="str">
        <f>INDEX('Overall 6x6'!$K$2:$K$1169,MATCH('Hitters 6x6'!A390,'Overall 6x6'!$A$2:$A$1169,0))</f>
        <v xml:space="preserve"> </v>
      </c>
    </row>
    <row r="391" spans="1:11" x14ac:dyDescent="0.25">
      <c r="A391" t="s">
        <v>772</v>
      </c>
      <c r="B391" t="s">
        <v>19</v>
      </c>
      <c r="C391" t="s">
        <v>62</v>
      </c>
      <c r="D391">
        <v>600.1</v>
      </c>
      <c r="E391">
        <v>0.3</v>
      </c>
      <c r="F391">
        <v>0.72</v>
      </c>
      <c r="G391">
        <v>356</v>
      </c>
      <c r="H391">
        <v>391</v>
      </c>
      <c r="I391">
        <v>0.02</v>
      </c>
      <c r="J391" t="str">
        <f>INDEX('Overall 6x6'!$J$2:$J$1169,MATCH('Hitters 6x6'!A391,'Overall 6x6'!$A$2:$A$1169,0))</f>
        <v/>
      </c>
      <c r="K391" t="str">
        <f>INDEX('Overall 6x6'!$K$2:$K$1169,MATCH('Hitters 6x6'!A391,'Overall 6x6'!$A$2:$A$1169,0))</f>
        <v xml:space="preserve"> </v>
      </c>
    </row>
    <row r="392" spans="1:11" x14ac:dyDescent="0.25">
      <c r="A392" t="s">
        <v>759</v>
      </c>
      <c r="B392" t="s">
        <v>31</v>
      </c>
      <c r="C392" t="s">
        <v>17</v>
      </c>
      <c r="D392">
        <v>600.20000000000005</v>
      </c>
      <c r="E392">
        <v>0</v>
      </c>
      <c r="F392">
        <v>0.14000000000000001</v>
      </c>
      <c r="G392">
        <v>455</v>
      </c>
      <c r="H392">
        <v>463</v>
      </c>
      <c r="I392">
        <v>-0.02</v>
      </c>
      <c r="J392" t="str">
        <f>INDEX('Overall 6x6'!$J$2:$J$1169,MATCH('Hitters 6x6'!A392,'Overall 6x6'!$A$2:$A$1169,0))</f>
        <v/>
      </c>
      <c r="K392" t="str">
        <f>INDEX('Overall 6x6'!$K$2:$K$1169,MATCH('Hitters 6x6'!A392,'Overall 6x6'!$A$2:$A$1169,0))</f>
        <v xml:space="preserve"> </v>
      </c>
    </row>
    <row r="393" spans="1:11" x14ac:dyDescent="0.25">
      <c r="A393" t="s">
        <v>882</v>
      </c>
      <c r="B393" t="s">
        <v>26</v>
      </c>
      <c r="C393" t="s">
        <v>143</v>
      </c>
      <c r="D393">
        <v>600.20000000000005</v>
      </c>
      <c r="E393">
        <v>0.2</v>
      </c>
      <c r="F393" t="s">
        <v>128</v>
      </c>
      <c r="G393">
        <v>373</v>
      </c>
      <c r="H393">
        <v>-14</v>
      </c>
      <c r="I393">
        <v>0</v>
      </c>
      <c r="J393" t="str">
        <f>INDEX('Overall 6x6'!$J$2:$J$1169,MATCH('Hitters 6x6'!A393,'Overall 6x6'!$A$2:$A$1169,0))</f>
        <v/>
      </c>
      <c r="K393" t="str">
        <f>INDEX('Overall 6x6'!$K$2:$K$1169,MATCH('Hitters 6x6'!A393,'Overall 6x6'!$A$2:$A$1169,0))</f>
        <v xml:space="preserve"> </v>
      </c>
    </row>
    <row r="394" spans="1:11" x14ac:dyDescent="0.25">
      <c r="A394" t="s">
        <v>825</v>
      </c>
      <c r="B394" t="s">
        <v>140</v>
      </c>
      <c r="C394" t="s">
        <v>62</v>
      </c>
      <c r="D394">
        <v>600.20000000000005</v>
      </c>
      <c r="E394">
        <v>-0.1</v>
      </c>
      <c r="F394">
        <v>1.33</v>
      </c>
      <c r="G394">
        <v>510</v>
      </c>
      <c r="H394">
        <v>353</v>
      </c>
      <c r="I394">
        <v>0.03</v>
      </c>
      <c r="J394" t="str">
        <f>INDEX('Overall 6x6'!$J$2:$J$1169,MATCH('Hitters 6x6'!A394,'Overall 6x6'!$A$2:$A$1169,0))</f>
        <v/>
      </c>
      <c r="K394" t="str">
        <f>INDEX('Overall 6x6'!$K$2:$K$1169,MATCH('Hitters 6x6'!A394,'Overall 6x6'!$A$2:$A$1169,0))</f>
        <v xml:space="preserve"> </v>
      </c>
    </row>
    <row r="395" spans="1:11" x14ac:dyDescent="0.25">
      <c r="A395" t="s">
        <v>776</v>
      </c>
      <c r="B395" t="s">
        <v>23</v>
      </c>
      <c r="C395" t="s">
        <v>17</v>
      </c>
      <c r="D395">
        <v>600.20000000000005</v>
      </c>
      <c r="E395">
        <v>0.1</v>
      </c>
      <c r="F395">
        <v>0.65</v>
      </c>
      <c r="G395">
        <v>437</v>
      </c>
      <c r="H395">
        <v>401</v>
      </c>
      <c r="I395">
        <v>-0.01</v>
      </c>
      <c r="J395" t="str">
        <f>INDEX('Overall 6x6'!$J$2:$J$1169,MATCH('Hitters 6x6'!A395,'Overall 6x6'!$A$2:$A$1169,0))</f>
        <v/>
      </c>
      <c r="K395" t="str">
        <f>INDEX('Overall 6x6'!$K$2:$K$1169,MATCH('Hitters 6x6'!A395,'Overall 6x6'!$A$2:$A$1169,0))</f>
        <v xml:space="preserve"> </v>
      </c>
    </row>
    <row r="396" spans="1:11" x14ac:dyDescent="0.25">
      <c r="A396" t="s">
        <v>739</v>
      </c>
      <c r="B396" t="s">
        <v>41</v>
      </c>
      <c r="C396" t="s">
        <v>62</v>
      </c>
      <c r="D396">
        <v>600.20000000000005</v>
      </c>
      <c r="E396">
        <v>0.3</v>
      </c>
      <c r="F396">
        <v>0.64</v>
      </c>
      <c r="G396">
        <v>366</v>
      </c>
      <c r="H396">
        <v>403</v>
      </c>
      <c r="I396">
        <v>0.09</v>
      </c>
      <c r="J396" t="str">
        <f>INDEX('Overall 6x6'!$J$2:$J$1169,MATCH('Hitters 6x6'!A396,'Overall 6x6'!$A$2:$A$1169,0))</f>
        <v/>
      </c>
      <c r="K396" t="str">
        <f>INDEX('Overall 6x6'!$K$2:$K$1169,MATCH('Hitters 6x6'!A396,'Overall 6x6'!$A$2:$A$1169,0))</f>
        <v xml:space="preserve"> </v>
      </c>
    </row>
    <row r="397" spans="1:11" x14ac:dyDescent="0.25">
      <c r="A397" t="s">
        <v>847</v>
      </c>
      <c r="B397" t="s">
        <v>23</v>
      </c>
      <c r="C397" t="s">
        <v>21</v>
      </c>
      <c r="D397">
        <v>600.29999999999995</v>
      </c>
      <c r="E397">
        <v>0.1</v>
      </c>
      <c r="F397">
        <v>0.54</v>
      </c>
      <c r="G397">
        <v>426</v>
      </c>
      <c r="H397">
        <v>418</v>
      </c>
      <c r="I397">
        <v>-0.01</v>
      </c>
      <c r="J397" t="str">
        <f>INDEX('Overall 6x6'!$J$2:$J$1169,MATCH('Hitters 6x6'!A397,'Overall 6x6'!$A$2:$A$1169,0))</f>
        <v/>
      </c>
      <c r="K397" t="str">
        <f>INDEX('Overall 6x6'!$K$2:$K$1169,MATCH('Hitters 6x6'!A397,'Overall 6x6'!$A$2:$A$1169,0))</f>
        <v xml:space="preserve"> </v>
      </c>
    </row>
    <row r="398" spans="1:11" x14ac:dyDescent="0.25">
      <c r="A398" t="s">
        <v>890</v>
      </c>
      <c r="B398" t="s">
        <v>13</v>
      </c>
      <c r="C398" t="s">
        <v>21</v>
      </c>
      <c r="D398">
        <v>600.29999999999995</v>
      </c>
      <c r="E398">
        <v>0.2</v>
      </c>
      <c r="F398">
        <v>1.02</v>
      </c>
      <c r="G398">
        <v>388</v>
      </c>
      <c r="H398">
        <v>368</v>
      </c>
      <c r="I398">
        <v>0</v>
      </c>
      <c r="J398" t="str">
        <f>INDEX('Overall 6x6'!$J$2:$J$1169,MATCH('Hitters 6x6'!A398,'Overall 6x6'!$A$2:$A$1169,0))</f>
        <v/>
      </c>
      <c r="K398" t="str">
        <f>INDEX('Overall 6x6'!$K$2:$K$1169,MATCH('Hitters 6x6'!A398,'Overall 6x6'!$A$2:$A$1169,0))</f>
        <v xml:space="preserve"> </v>
      </c>
    </row>
    <row r="399" spans="1:11" x14ac:dyDescent="0.25">
      <c r="A399" t="s">
        <v>912</v>
      </c>
      <c r="B399" t="s">
        <v>43</v>
      </c>
      <c r="C399" t="s">
        <v>62</v>
      </c>
      <c r="D399">
        <v>600.29999999999995</v>
      </c>
      <c r="E399">
        <v>0.3</v>
      </c>
      <c r="F399">
        <v>1.07</v>
      </c>
      <c r="G399">
        <v>361</v>
      </c>
      <c r="H399">
        <v>364</v>
      </c>
      <c r="I399">
        <v>0.03</v>
      </c>
      <c r="J399" t="str">
        <f>INDEX('Overall 6x6'!$J$2:$J$1169,MATCH('Hitters 6x6'!A399,'Overall 6x6'!$A$2:$A$1169,0))</f>
        <v/>
      </c>
      <c r="K399" t="str">
        <f>INDEX('Overall 6x6'!$K$2:$K$1169,MATCH('Hitters 6x6'!A399,'Overall 6x6'!$A$2:$A$1169,0))</f>
        <v xml:space="preserve"> </v>
      </c>
    </row>
    <row r="400" spans="1:11" x14ac:dyDescent="0.25">
      <c r="A400" t="s">
        <v>754</v>
      </c>
      <c r="B400">
        <v>0</v>
      </c>
      <c r="C400" t="s">
        <v>17</v>
      </c>
      <c r="D400">
        <v>600.4</v>
      </c>
      <c r="E400">
        <v>-0.1</v>
      </c>
      <c r="F400">
        <v>0.47</v>
      </c>
      <c r="G400">
        <v>499</v>
      </c>
      <c r="H400">
        <v>424</v>
      </c>
      <c r="I400">
        <v>-0.01</v>
      </c>
      <c r="J400" t="str">
        <f>INDEX('Overall 6x6'!$J$2:$J$1169,MATCH('Hitters 6x6'!A400,'Overall 6x6'!$A$2:$A$1169,0))</f>
        <v/>
      </c>
      <c r="K400" t="str">
        <f>INDEX('Overall 6x6'!$K$2:$K$1169,MATCH('Hitters 6x6'!A400,'Overall 6x6'!$A$2:$A$1169,0))</f>
        <v xml:space="preserve"> </v>
      </c>
    </row>
    <row r="401" spans="1:11" x14ac:dyDescent="0.25">
      <c r="A401" t="s">
        <v>789</v>
      </c>
      <c r="B401" t="s">
        <v>102</v>
      </c>
      <c r="C401" t="s">
        <v>66</v>
      </c>
      <c r="D401">
        <v>600.4</v>
      </c>
      <c r="E401">
        <v>0</v>
      </c>
      <c r="F401">
        <v>1.22</v>
      </c>
      <c r="G401">
        <v>460</v>
      </c>
      <c r="H401">
        <v>356</v>
      </c>
      <c r="I401">
        <v>-0.01</v>
      </c>
      <c r="J401" t="str">
        <f>INDEX('Overall 6x6'!$J$2:$J$1169,MATCH('Hitters 6x6'!A401,'Overall 6x6'!$A$2:$A$1169,0))</f>
        <v/>
      </c>
      <c r="K401" t="str">
        <f>INDEX('Overall 6x6'!$K$2:$K$1169,MATCH('Hitters 6x6'!A401,'Overall 6x6'!$A$2:$A$1169,0))</f>
        <v xml:space="preserve"> </v>
      </c>
    </row>
    <row r="402" spans="1:11" x14ac:dyDescent="0.25">
      <c r="A402" t="s">
        <v>826</v>
      </c>
      <c r="B402" t="s">
        <v>78</v>
      </c>
      <c r="C402" t="s">
        <v>21</v>
      </c>
      <c r="D402">
        <v>600.4</v>
      </c>
      <c r="E402">
        <v>0.1</v>
      </c>
      <c r="F402">
        <v>0.33</v>
      </c>
      <c r="G402">
        <v>441</v>
      </c>
      <c r="H402">
        <v>444</v>
      </c>
      <c r="I402">
        <v>-0.01</v>
      </c>
      <c r="J402" t="str">
        <f>INDEX('Overall 6x6'!$J$2:$J$1169,MATCH('Hitters 6x6'!A402,'Overall 6x6'!$A$2:$A$1169,0))</f>
        <v/>
      </c>
      <c r="K402" t="str">
        <f>INDEX('Overall 6x6'!$K$2:$K$1169,MATCH('Hitters 6x6'!A402,'Overall 6x6'!$A$2:$A$1169,0))</f>
        <v xml:space="preserve"> </v>
      </c>
    </row>
    <row r="403" spans="1:11" x14ac:dyDescent="0.25">
      <c r="A403" t="s">
        <v>843</v>
      </c>
      <c r="B403" t="s">
        <v>61</v>
      </c>
      <c r="C403" t="s">
        <v>62</v>
      </c>
      <c r="D403">
        <v>600.5</v>
      </c>
      <c r="E403">
        <v>0.3</v>
      </c>
      <c r="F403">
        <v>0.43</v>
      </c>
      <c r="G403">
        <v>342</v>
      </c>
      <c r="H403">
        <v>432</v>
      </c>
      <c r="I403">
        <v>0.05</v>
      </c>
      <c r="J403" t="str">
        <f>INDEX('Overall 6x6'!$J$2:$J$1169,MATCH('Hitters 6x6'!A403,'Overall 6x6'!$A$2:$A$1169,0))</f>
        <v/>
      </c>
      <c r="K403" t="str">
        <f>INDEX('Overall 6x6'!$K$2:$K$1169,MATCH('Hitters 6x6'!A403,'Overall 6x6'!$A$2:$A$1169,0))</f>
        <v xml:space="preserve"> </v>
      </c>
    </row>
    <row r="404" spans="1:11" x14ac:dyDescent="0.25">
      <c r="A404" t="s">
        <v>755</v>
      </c>
      <c r="B404" t="s">
        <v>156</v>
      </c>
      <c r="C404" t="s">
        <v>21</v>
      </c>
      <c r="D404">
        <v>600.5</v>
      </c>
      <c r="E404">
        <v>0.4</v>
      </c>
      <c r="F404">
        <v>0.87</v>
      </c>
      <c r="G404">
        <v>323</v>
      </c>
      <c r="H404">
        <v>383</v>
      </c>
      <c r="I404">
        <v>0.05</v>
      </c>
      <c r="J404" t="str">
        <f>INDEX('Overall 6x6'!$J$2:$J$1169,MATCH('Hitters 6x6'!A404,'Overall 6x6'!$A$2:$A$1169,0))</f>
        <v/>
      </c>
      <c r="K404" t="str">
        <f>INDEX('Overall 6x6'!$K$2:$K$1169,MATCH('Hitters 6x6'!A404,'Overall 6x6'!$A$2:$A$1169,0))</f>
        <v xml:space="preserve"> </v>
      </c>
    </row>
    <row r="405" spans="1:11" x14ac:dyDescent="0.25">
      <c r="A405" t="s">
        <v>788</v>
      </c>
      <c r="B405" t="s">
        <v>74</v>
      </c>
      <c r="C405" t="s">
        <v>17</v>
      </c>
      <c r="D405">
        <v>600.5</v>
      </c>
      <c r="E405">
        <v>0.1</v>
      </c>
      <c r="F405">
        <v>0.9</v>
      </c>
      <c r="G405">
        <v>410</v>
      </c>
      <c r="H405">
        <v>379</v>
      </c>
      <c r="I405">
        <v>-0.01</v>
      </c>
      <c r="J405" t="str">
        <f>INDEX('Overall 6x6'!$J$2:$J$1169,MATCH('Hitters 6x6'!A405,'Overall 6x6'!$A$2:$A$1169,0))</f>
        <v/>
      </c>
      <c r="K405" t="str">
        <f>INDEX('Overall 6x6'!$K$2:$K$1169,MATCH('Hitters 6x6'!A405,'Overall 6x6'!$A$2:$A$1169,0))</f>
        <v xml:space="preserve"> </v>
      </c>
    </row>
    <row r="406" spans="1:11" x14ac:dyDescent="0.25">
      <c r="A406" t="s">
        <v>845</v>
      </c>
      <c r="B406" t="s">
        <v>145</v>
      </c>
      <c r="C406" t="s">
        <v>45</v>
      </c>
      <c r="D406">
        <v>600.5</v>
      </c>
      <c r="E406">
        <v>0.5</v>
      </c>
      <c r="F406">
        <v>1.4</v>
      </c>
      <c r="G406">
        <v>313</v>
      </c>
      <c r="H406">
        <v>350</v>
      </c>
      <c r="I406">
        <v>0.06</v>
      </c>
      <c r="J406" t="str">
        <f>INDEX('Overall 6x6'!$J$2:$J$1169,MATCH('Hitters 6x6'!A406,'Overall 6x6'!$A$2:$A$1169,0))</f>
        <v/>
      </c>
      <c r="K406" t="str">
        <f>INDEX('Overall 6x6'!$K$2:$K$1169,MATCH('Hitters 6x6'!A406,'Overall 6x6'!$A$2:$A$1169,0))</f>
        <v xml:space="preserve"> </v>
      </c>
    </row>
    <row r="407" spans="1:11" x14ac:dyDescent="0.25">
      <c r="A407" t="s">
        <v>906</v>
      </c>
      <c r="B407" t="s">
        <v>102</v>
      </c>
      <c r="C407" t="s">
        <v>14</v>
      </c>
      <c r="D407">
        <v>600.5</v>
      </c>
      <c r="E407">
        <v>0.4</v>
      </c>
      <c r="F407">
        <v>0.59</v>
      </c>
      <c r="G407">
        <v>326</v>
      </c>
      <c r="H407">
        <v>412</v>
      </c>
      <c r="I407">
        <v>0.04</v>
      </c>
      <c r="J407" t="str">
        <f>INDEX('Overall 6x6'!$J$2:$J$1169,MATCH('Hitters 6x6'!A407,'Overall 6x6'!$A$2:$A$1169,0))</f>
        <v/>
      </c>
      <c r="K407" t="str">
        <f>INDEX('Overall 6x6'!$K$2:$K$1169,MATCH('Hitters 6x6'!A407,'Overall 6x6'!$A$2:$A$1169,0))</f>
        <v xml:space="preserve"> </v>
      </c>
    </row>
    <row r="408" spans="1:11" x14ac:dyDescent="0.25">
      <c r="A408" t="s">
        <v>822</v>
      </c>
      <c r="B408">
        <v>0</v>
      </c>
      <c r="C408" t="s">
        <v>21</v>
      </c>
      <c r="D408">
        <v>600.5</v>
      </c>
      <c r="E408">
        <v>0.1</v>
      </c>
      <c r="F408">
        <v>0.19</v>
      </c>
      <c r="G408">
        <v>416</v>
      </c>
      <c r="H408">
        <v>457</v>
      </c>
      <c r="I408">
        <v>0</v>
      </c>
      <c r="J408" t="str">
        <f>INDEX('Overall 6x6'!$J$2:$J$1169,MATCH('Hitters 6x6'!A408,'Overall 6x6'!$A$2:$A$1169,0))</f>
        <v/>
      </c>
      <c r="K408" t="str">
        <f>INDEX('Overall 6x6'!$K$2:$K$1169,MATCH('Hitters 6x6'!A408,'Overall 6x6'!$A$2:$A$1169,0))</f>
        <v xml:space="preserve"> </v>
      </c>
    </row>
    <row r="409" spans="1:11" x14ac:dyDescent="0.25">
      <c r="A409" t="s">
        <v>823</v>
      </c>
      <c r="B409" t="s">
        <v>68</v>
      </c>
      <c r="C409" t="s">
        <v>62</v>
      </c>
      <c r="D409">
        <v>600.5</v>
      </c>
      <c r="E409">
        <v>0.1</v>
      </c>
      <c r="F409" t="s">
        <v>128</v>
      </c>
      <c r="G409">
        <v>418</v>
      </c>
      <c r="H409">
        <v>-18</v>
      </c>
      <c r="I409">
        <v>0.01</v>
      </c>
      <c r="J409" t="str">
        <f>INDEX('Overall 6x6'!$J$2:$J$1169,MATCH('Hitters 6x6'!A409,'Overall 6x6'!$A$2:$A$1169,0))</f>
        <v/>
      </c>
      <c r="K409" t="str">
        <f>INDEX('Overall 6x6'!$K$2:$K$1169,MATCH('Hitters 6x6'!A409,'Overall 6x6'!$A$2:$A$1169,0))</f>
        <v xml:space="preserve"> </v>
      </c>
    </row>
    <row r="410" spans="1:11" x14ac:dyDescent="0.25">
      <c r="A410" t="s">
        <v>790</v>
      </c>
      <c r="B410" t="s">
        <v>28</v>
      </c>
      <c r="C410" t="s">
        <v>45</v>
      </c>
      <c r="D410">
        <v>600.5</v>
      </c>
      <c r="E410">
        <v>0.3</v>
      </c>
      <c r="F410">
        <v>0.77</v>
      </c>
      <c r="G410">
        <v>351</v>
      </c>
      <c r="H410">
        <v>386</v>
      </c>
      <c r="I410">
        <v>0.04</v>
      </c>
      <c r="J410" t="str">
        <f>INDEX('Overall 6x6'!$J$2:$J$1169,MATCH('Hitters 6x6'!A410,'Overall 6x6'!$A$2:$A$1169,0))</f>
        <v/>
      </c>
      <c r="K410" t="str">
        <f>INDEX('Overall 6x6'!$K$2:$K$1169,MATCH('Hitters 6x6'!A410,'Overall 6x6'!$A$2:$A$1169,0))</f>
        <v xml:space="preserve"> </v>
      </c>
    </row>
    <row r="411" spans="1:11" x14ac:dyDescent="0.25">
      <c r="A411" t="s">
        <v>824</v>
      </c>
      <c r="B411">
        <v>0</v>
      </c>
      <c r="C411" t="s">
        <v>17</v>
      </c>
      <c r="D411">
        <v>600.5</v>
      </c>
      <c r="E411">
        <v>-0.1</v>
      </c>
      <c r="F411" t="s">
        <v>128</v>
      </c>
      <c r="G411">
        <v>508</v>
      </c>
      <c r="H411">
        <v>-44</v>
      </c>
      <c r="I411">
        <v>-0.01</v>
      </c>
      <c r="J411" t="str">
        <f>INDEX('Overall 6x6'!$J$2:$J$1169,MATCH('Hitters 6x6'!A411,'Overall 6x6'!$A$2:$A$1169,0))</f>
        <v/>
      </c>
      <c r="K411" t="str">
        <f>INDEX('Overall 6x6'!$K$2:$K$1169,MATCH('Hitters 6x6'!A411,'Overall 6x6'!$A$2:$A$1169,0))</f>
        <v xml:space="preserve"> </v>
      </c>
    </row>
    <row r="412" spans="1:11" x14ac:dyDescent="0.25">
      <c r="A412" t="s">
        <v>775</v>
      </c>
      <c r="B412">
        <v>0</v>
      </c>
      <c r="C412" t="s">
        <v>21</v>
      </c>
      <c r="D412">
        <v>600.5</v>
      </c>
      <c r="E412">
        <v>0.3</v>
      </c>
      <c r="F412">
        <v>1.07</v>
      </c>
      <c r="G412">
        <v>360</v>
      </c>
      <c r="H412">
        <v>365</v>
      </c>
      <c r="I412">
        <v>0.03</v>
      </c>
      <c r="J412" t="str">
        <f>INDEX('Overall 6x6'!$J$2:$J$1169,MATCH('Hitters 6x6'!A412,'Overall 6x6'!$A$2:$A$1169,0))</f>
        <v/>
      </c>
      <c r="K412" t="str">
        <f>INDEX('Overall 6x6'!$K$2:$K$1169,MATCH('Hitters 6x6'!A412,'Overall 6x6'!$A$2:$A$1169,0))</f>
        <v xml:space="preserve"> </v>
      </c>
    </row>
    <row r="413" spans="1:11" x14ac:dyDescent="0.25">
      <c r="A413" t="s">
        <v>760</v>
      </c>
      <c r="B413" t="s">
        <v>116</v>
      </c>
      <c r="C413" t="s">
        <v>17</v>
      </c>
      <c r="D413">
        <v>600.5</v>
      </c>
      <c r="E413">
        <v>0</v>
      </c>
      <c r="F413">
        <v>1.34</v>
      </c>
      <c r="G413">
        <v>494</v>
      </c>
      <c r="H413">
        <v>352</v>
      </c>
      <c r="I413">
        <v>-0.02</v>
      </c>
      <c r="J413" t="str">
        <f>INDEX('Overall 6x6'!$J$2:$J$1169,MATCH('Hitters 6x6'!A413,'Overall 6x6'!$A$2:$A$1169,0))</f>
        <v/>
      </c>
      <c r="K413" t="str">
        <f>INDEX('Overall 6x6'!$K$2:$K$1169,MATCH('Hitters 6x6'!A413,'Overall 6x6'!$A$2:$A$1169,0))</f>
        <v xml:space="preserve"> </v>
      </c>
    </row>
    <row r="414" spans="1:11" x14ac:dyDescent="0.25">
      <c r="A414" t="s">
        <v>842</v>
      </c>
      <c r="B414">
        <v>0</v>
      </c>
      <c r="C414" t="s">
        <v>17</v>
      </c>
      <c r="D414">
        <v>600.6</v>
      </c>
      <c r="E414">
        <v>0.1</v>
      </c>
      <c r="F414">
        <v>1.49</v>
      </c>
      <c r="G414">
        <v>399</v>
      </c>
      <c r="H414">
        <v>345</v>
      </c>
      <c r="I414">
        <v>-0.01</v>
      </c>
      <c r="J414" t="str">
        <f>INDEX('Overall 6x6'!$J$2:$J$1169,MATCH('Hitters 6x6'!A414,'Overall 6x6'!$A$2:$A$1169,0))</f>
        <v/>
      </c>
      <c r="K414" t="str">
        <f>INDEX('Overall 6x6'!$K$2:$K$1169,MATCH('Hitters 6x6'!A414,'Overall 6x6'!$A$2:$A$1169,0))</f>
        <v xml:space="preserve"> </v>
      </c>
    </row>
    <row r="415" spans="1:11" x14ac:dyDescent="0.25">
      <c r="A415" t="s">
        <v>797</v>
      </c>
      <c r="B415" t="s">
        <v>138</v>
      </c>
      <c r="C415" t="s">
        <v>17</v>
      </c>
      <c r="D415">
        <v>600.6</v>
      </c>
      <c r="E415">
        <v>0</v>
      </c>
      <c r="F415">
        <v>1.05</v>
      </c>
      <c r="G415">
        <v>480</v>
      </c>
      <c r="H415">
        <v>366</v>
      </c>
      <c r="I415">
        <v>-0.02</v>
      </c>
      <c r="J415" t="str">
        <f>INDEX('Overall 6x6'!$J$2:$J$1169,MATCH('Hitters 6x6'!A415,'Overall 6x6'!$A$2:$A$1169,0))</f>
        <v/>
      </c>
      <c r="K415" t="str">
        <f>INDEX('Overall 6x6'!$K$2:$K$1169,MATCH('Hitters 6x6'!A415,'Overall 6x6'!$A$2:$A$1169,0))</f>
        <v xml:space="preserve"> </v>
      </c>
    </row>
    <row r="416" spans="1:11" x14ac:dyDescent="0.25">
      <c r="A416" t="s">
        <v>803</v>
      </c>
      <c r="B416" t="s">
        <v>52</v>
      </c>
      <c r="C416" t="s">
        <v>17</v>
      </c>
      <c r="D416">
        <v>600.6</v>
      </c>
      <c r="E416">
        <v>0.1</v>
      </c>
      <c r="F416">
        <v>0.9</v>
      </c>
      <c r="G416">
        <v>429</v>
      </c>
      <c r="H416">
        <v>380</v>
      </c>
      <c r="I416">
        <v>-0.01</v>
      </c>
      <c r="J416" t="str">
        <f>INDEX('Overall 6x6'!$J$2:$J$1169,MATCH('Hitters 6x6'!A416,'Overall 6x6'!$A$2:$A$1169,0))</f>
        <v/>
      </c>
      <c r="K416" t="str">
        <f>INDEX('Overall 6x6'!$K$2:$K$1169,MATCH('Hitters 6x6'!A416,'Overall 6x6'!$A$2:$A$1169,0))</f>
        <v xml:space="preserve"> </v>
      </c>
    </row>
    <row r="417" spans="1:11" x14ac:dyDescent="0.25">
      <c r="A417" t="s">
        <v>793</v>
      </c>
      <c r="B417" t="s">
        <v>123</v>
      </c>
      <c r="C417" t="s">
        <v>21</v>
      </c>
      <c r="D417">
        <v>600.6</v>
      </c>
      <c r="E417">
        <v>0.4</v>
      </c>
      <c r="F417">
        <v>1.45</v>
      </c>
      <c r="G417">
        <v>337</v>
      </c>
      <c r="H417">
        <v>348</v>
      </c>
      <c r="I417">
        <v>0.02</v>
      </c>
      <c r="J417" t="str">
        <f>INDEX('Overall 6x6'!$J$2:$J$1169,MATCH('Hitters 6x6'!A417,'Overall 6x6'!$A$2:$A$1169,0))</f>
        <v/>
      </c>
      <c r="K417" t="str">
        <f>INDEX('Overall 6x6'!$K$2:$K$1169,MATCH('Hitters 6x6'!A417,'Overall 6x6'!$A$2:$A$1169,0))</f>
        <v xml:space="preserve"> </v>
      </c>
    </row>
    <row r="418" spans="1:11" x14ac:dyDescent="0.25">
      <c r="A418" t="s">
        <v>782</v>
      </c>
      <c r="B418" t="s">
        <v>138</v>
      </c>
      <c r="C418" t="s">
        <v>21</v>
      </c>
      <c r="D418">
        <v>600.70000000000005</v>
      </c>
      <c r="E418">
        <v>0</v>
      </c>
      <c r="F418">
        <v>1.56</v>
      </c>
      <c r="G418">
        <v>447</v>
      </c>
      <c r="H418">
        <v>339</v>
      </c>
      <c r="I418">
        <v>0</v>
      </c>
      <c r="J418" t="str">
        <f>INDEX('Overall 6x6'!$J$2:$J$1169,MATCH('Hitters 6x6'!A418,'Overall 6x6'!$A$2:$A$1169,0))</f>
        <v/>
      </c>
      <c r="K418" t="str">
        <f>INDEX('Overall 6x6'!$K$2:$K$1169,MATCH('Hitters 6x6'!A418,'Overall 6x6'!$A$2:$A$1169,0))</f>
        <v xml:space="preserve"> </v>
      </c>
    </row>
    <row r="419" spans="1:11" x14ac:dyDescent="0.25">
      <c r="A419" t="s">
        <v>756</v>
      </c>
      <c r="B419">
        <v>0</v>
      </c>
      <c r="C419" t="s">
        <v>17</v>
      </c>
      <c r="D419">
        <v>600.70000000000005</v>
      </c>
      <c r="E419">
        <v>0.1</v>
      </c>
      <c r="F419">
        <v>0.61</v>
      </c>
      <c r="G419">
        <v>406</v>
      </c>
      <c r="H419">
        <v>407</v>
      </c>
      <c r="I419">
        <v>-0.01</v>
      </c>
      <c r="J419">
        <f>INDEX('Overall 6x6'!$J$2:$J$1169,MATCH('Hitters 6x6'!A419,'Overall 6x6'!$A$2:$A$1169,0))</f>
        <v>641</v>
      </c>
      <c r="K419" t="str">
        <f>INDEX('Overall 6x6'!$K$2:$K$1169,MATCH('Hitters 6x6'!A419,'Overall 6x6'!$A$2:$A$1169,0))</f>
        <v xml:space="preserve"> </v>
      </c>
    </row>
    <row r="420" spans="1:11" x14ac:dyDescent="0.25">
      <c r="A420" t="s">
        <v>801</v>
      </c>
      <c r="B420" t="s">
        <v>123</v>
      </c>
      <c r="C420" t="s">
        <v>17</v>
      </c>
      <c r="D420">
        <v>600.70000000000005</v>
      </c>
      <c r="E420">
        <v>0.8</v>
      </c>
      <c r="F420">
        <v>3.35</v>
      </c>
      <c r="G420">
        <v>256</v>
      </c>
      <c r="H420">
        <v>235</v>
      </c>
      <c r="I420">
        <v>0.1</v>
      </c>
      <c r="J420" t="str">
        <f>INDEX('Overall 6x6'!$J$2:$J$1169,MATCH('Hitters 6x6'!A420,'Overall 6x6'!$A$2:$A$1169,0))</f>
        <v/>
      </c>
      <c r="K420" t="str">
        <f>INDEX('Overall 6x6'!$K$2:$K$1169,MATCH('Hitters 6x6'!A420,'Overall 6x6'!$A$2:$A$1169,0))</f>
        <v xml:space="preserve"> </v>
      </c>
    </row>
    <row r="421" spans="1:11" x14ac:dyDescent="0.25">
      <c r="A421" t="s">
        <v>811</v>
      </c>
      <c r="B421" t="s">
        <v>28</v>
      </c>
      <c r="C421" t="s">
        <v>17</v>
      </c>
      <c r="D421">
        <v>600.70000000000005</v>
      </c>
      <c r="E421">
        <v>0</v>
      </c>
      <c r="F421">
        <v>0.96</v>
      </c>
      <c r="G421">
        <v>469</v>
      </c>
      <c r="H421">
        <v>375</v>
      </c>
      <c r="I421">
        <v>0</v>
      </c>
      <c r="J421" t="str">
        <f>INDEX('Overall 6x6'!$J$2:$J$1169,MATCH('Hitters 6x6'!A421,'Overall 6x6'!$A$2:$A$1169,0))</f>
        <v/>
      </c>
      <c r="K421" t="str">
        <f>INDEX('Overall 6x6'!$K$2:$K$1169,MATCH('Hitters 6x6'!A421,'Overall 6x6'!$A$2:$A$1169,0))</f>
        <v xml:space="preserve"> </v>
      </c>
    </row>
    <row r="422" spans="1:11" x14ac:dyDescent="0.25">
      <c r="A422" t="s">
        <v>848</v>
      </c>
      <c r="B422">
        <v>0</v>
      </c>
      <c r="C422" t="s">
        <v>14</v>
      </c>
      <c r="D422">
        <v>600.70000000000005</v>
      </c>
      <c r="E422">
        <v>0</v>
      </c>
      <c r="F422">
        <v>0.8</v>
      </c>
      <c r="G422">
        <v>491</v>
      </c>
      <c r="H422">
        <v>385</v>
      </c>
      <c r="I422">
        <v>0</v>
      </c>
      <c r="J422" t="str">
        <f>INDEX('Overall 6x6'!$J$2:$J$1169,MATCH('Hitters 6x6'!A422,'Overall 6x6'!$A$2:$A$1169,0))</f>
        <v/>
      </c>
      <c r="K422" t="str">
        <f>INDEX('Overall 6x6'!$K$2:$K$1169,MATCH('Hitters 6x6'!A422,'Overall 6x6'!$A$2:$A$1169,0))</f>
        <v xml:space="preserve"> </v>
      </c>
    </row>
    <row r="423" spans="1:11" x14ac:dyDescent="0.25">
      <c r="A423" t="s">
        <v>699</v>
      </c>
      <c r="B423">
        <v>0</v>
      </c>
      <c r="C423" t="s">
        <v>66</v>
      </c>
      <c r="D423">
        <v>600.79999999999995</v>
      </c>
      <c r="E423">
        <v>0.1</v>
      </c>
      <c r="F423">
        <v>1.08</v>
      </c>
      <c r="G423">
        <v>400</v>
      </c>
      <c r="H423">
        <v>363</v>
      </c>
      <c r="I423">
        <v>-0.02</v>
      </c>
      <c r="J423" t="str">
        <f>INDEX('Overall 6x6'!$J$2:$J$1169,MATCH('Hitters 6x6'!A423,'Overall 6x6'!$A$2:$A$1169,0))</f>
        <v/>
      </c>
      <c r="K423" t="str">
        <f>INDEX('Overall 6x6'!$K$2:$K$1169,MATCH('Hitters 6x6'!A423,'Overall 6x6'!$A$2:$A$1169,0))</f>
        <v xml:space="preserve"> </v>
      </c>
    </row>
    <row r="424" spans="1:11" x14ac:dyDescent="0.25">
      <c r="A424" t="s">
        <v>905</v>
      </c>
      <c r="B424" t="s">
        <v>13</v>
      </c>
      <c r="C424" t="s">
        <v>11</v>
      </c>
      <c r="D424">
        <v>600.79999999999995</v>
      </c>
      <c r="E424">
        <v>0.3</v>
      </c>
      <c r="F424" t="s">
        <v>128</v>
      </c>
      <c r="G424">
        <v>346</v>
      </c>
      <c r="H424">
        <v>-13</v>
      </c>
      <c r="I424">
        <v>0.03</v>
      </c>
      <c r="J424" t="str">
        <f>INDEX('Overall 6x6'!$J$2:$J$1169,MATCH('Hitters 6x6'!A424,'Overall 6x6'!$A$2:$A$1169,0))</f>
        <v/>
      </c>
      <c r="K424" t="str">
        <f>INDEX('Overall 6x6'!$K$2:$K$1169,MATCH('Hitters 6x6'!A424,'Overall 6x6'!$A$2:$A$1169,0))</f>
        <v xml:space="preserve"> </v>
      </c>
    </row>
    <row r="425" spans="1:11" x14ac:dyDescent="0.25">
      <c r="A425" t="s">
        <v>846</v>
      </c>
      <c r="B425" t="s">
        <v>138</v>
      </c>
      <c r="C425" t="s">
        <v>66</v>
      </c>
      <c r="D425">
        <v>600.79999999999995</v>
      </c>
      <c r="E425">
        <v>0</v>
      </c>
      <c r="F425">
        <v>0.16</v>
      </c>
      <c r="G425">
        <v>463</v>
      </c>
      <c r="H425">
        <v>462</v>
      </c>
      <c r="I425">
        <v>-0.01</v>
      </c>
      <c r="J425" t="str">
        <f>INDEX('Overall 6x6'!$J$2:$J$1169,MATCH('Hitters 6x6'!A425,'Overall 6x6'!$A$2:$A$1169,0))</f>
        <v/>
      </c>
      <c r="K425" t="str">
        <f>INDEX('Overall 6x6'!$K$2:$K$1169,MATCH('Hitters 6x6'!A425,'Overall 6x6'!$A$2:$A$1169,0))</f>
        <v xml:space="preserve"> </v>
      </c>
    </row>
    <row r="426" spans="1:11" x14ac:dyDescent="0.25">
      <c r="A426" t="s">
        <v>884</v>
      </c>
      <c r="B426" t="s">
        <v>102</v>
      </c>
      <c r="C426" t="s">
        <v>62</v>
      </c>
      <c r="D426">
        <v>600.79999999999995</v>
      </c>
      <c r="E426">
        <v>0.1</v>
      </c>
      <c r="F426">
        <v>0.45</v>
      </c>
      <c r="G426">
        <v>421</v>
      </c>
      <c r="H426">
        <v>429</v>
      </c>
      <c r="I426">
        <v>0.04</v>
      </c>
      <c r="J426" t="str">
        <f>INDEX('Overall 6x6'!$J$2:$J$1169,MATCH('Hitters 6x6'!A426,'Overall 6x6'!$A$2:$A$1169,0))</f>
        <v/>
      </c>
      <c r="K426" t="str">
        <f>INDEX('Overall 6x6'!$K$2:$K$1169,MATCH('Hitters 6x6'!A426,'Overall 6x6'!$A$2:$A$1169,0))</f>
        <v xml:space="preserve"> </v>
      </c>
    </row>
    <row r="427" spans="1:11" x14ac:dyDescent="0.25">
      <c r="A427" t="s">
        <v>886</v>
      </c>
      <c r="B427" t="s">
        <v>33</v>
      </c>
      <c r="C427" t="s">
        <v>48</v>
      </c>
      <c r="D427">
        <v>600.79999999999995</v>
      </c>
      <c r="E427">
        <v>0</v>
      </c>
      <c r="F427">
        <v>0.17</v>
      </c>
      <c r="G427">
        <v>468</v>
      </c>
      <c r="H427">
        <v>461</v>
      </c>
      <c r="I427">
        <v>-0.01</v>
      </c>
      <c r="J427" t="str">
        <f>INDEX('Overall 6x6'!$J$2:$J$1169,MATCH('Hitters 6x6'!A427,'Overall 6x6'!$A$2:$A$1169,0))</f>
        <v/>
      </c>
      <c r="K427" t="str">
        <f>INDEX('Overall 6x6'!$K$2:$K$1169,MATCH('Hitters 6x6'!A427,'Overall 6x6'!$A$2:$A$1169,0))</f>
        <v xml:space="preserve"> </v>
      </c>
    </row>
    <row r="428" spans="1:11" x14ac:dyDescent="0.25">
      <c r="A428" t="s">
        <v>887</v>
      </c>
      <c r="B428" t="s">
        <v>23</v>
      </c>
      <c r="C428" t="s">
        <v>21</v>
      </c>
      <c r="D428">
        <v>600.79999999999995</v>
      </c>
      <c r="E428">
        <v>0.1</v>
      </c>
      <c r="F428">
        <v>0.4</v>
      </c>
      <c r="G428">
        <v>423</v>
      </c>
      <c r="H428">
        <v>437</v>
      </c>
      <c r="I428">
        <v>-0.01</v>
      </c>
      <c r="J428" t="str">
        <f>INDEX('Overall 6x6'!$J$2:$J$1169,MATCH('Hitters 6x6'!A428,'Overall 6x6'!$A$2:$A$1169,0))</f>
        <v/>
      </c>
      <c r="K428" t="str">
        <f>INDEX('Overall 6x6'!$K$2:$K$1169,MATCH('Hitters 6x6'!A428,'Overall 6x6'!$A$2:$A$1169,0))</f>
        <v xml:space="preserve"> </v>
      </c>
    </row>
    <row r="429" spans="1:11" x14ac:dyDescent="0.25">
      <c r="A429" t="s">
        <v>889</v>
      </c>
      <c r="B429" t="s">
        <v>33</v>
      </c>
      <c r="C429" t="s">
        <v>11</v>
      </c>
      <c r="D429">
        <v>600.79999999999995</v>
      </c>
      <c r="E429">
        <v>0.3</v>
      </c>
      <c r="F429">
        <v>1</v>
      </c>
      <c r="G429">
        <v>354</v>
      </c>
      <c r="H429">
        <v>370</v>
      </c>
      <c r="I429">
        <v>0.03</v>
      </c>
      <c r="J429" t="str">
        <f>INDEX('Overall 6x6'!$J$2:$J$1169,MATCH('Hitters 6x6'!A429,'Overall 6x6'!$A$2:$A$1169,0))</f>
        <v/>
      </c>
      <c r="K429" t="str">
        <f>INDEX('Overall 6x6'!$K$2:$K$1169,MATCH('Hitters 6x6'!A429,'Overall 6x6'!$A$2:$A$1169,0))</f>
        <v xml:space="preserve"> </v>
      </c>
    </row>
    <row r="430" spans="1:11" x14ac:dyDescent="0.25">
      <c r="A430" t="s">
        <v>891</v>
      </c>
      <c r="B430" t="s">
        <v>138</v>
      </c>
      <c r="C430" t="s">
        <v>17</v>
      </c>
      <c r="D430">
        <v>600.79999999999995</v>
      </c>
      <c r="E430">
        <v>-0.1</v>
      </c>
      <c r="F430">
        <v>0.28999999999999998</v>
      </c>
      <c r="G430">
        <v>509</v>
      </c>
      <c r="H430">
        <v>446</v>
      </c>
      <c r="I430">
        <v>-0.02</v>
      </c>
      <c r="J430" t="str">
        <f>INDEX('Overall 6x6'!$J$2:$J$1169,MATCH('Hitters 6x6'!A430,'Overall 6x6'!$A$2:$A$1169,0))</f>
        <v/>
      </c>
      <c r="K430" t="str">
        <f>INDEX('Overall 6x6'!$K$2:$K$1169,MATCH('Hitters 6x6'!A430,'Overall 6x6'!$A$2:$A$1169,0))</f>
        <v xml:space="preserve"> </v>
      </c>
    </row>
    <row r="431" spans="1:11" x14ac:dyDescent="0.25">
      <c r="A431" t="s">
        <v>903</v>
      </c>
      <c r="B431" t="s">
        <v>41</v>
      </c>
      <c r="C431" t="s">
        <v>17</v>
      </c>
      <c r="D431">
        <v>600.9</v>
      </c>
      <c r="E431">
        <v>0</v>
      </c>
      <c r="F431" t="s">
        <v>128</v>
      </c>
      <c r="G431">
        <v>444</v>
      </c>
      <c r="H431">
        <v>0</v>
      </c>
      <c r="I431">
        <v>-0.01</v>
      </c>
      <c r="J431" t="str">
        <f>INDEX('Overall 6x6'!$J$2:$J$1169,MATCH('Hitters 6x6'!A431,'Overall 6x6'!$A$2:$A$1169,0))</f>
        <v/>
      </c>
      <c r="K431" t="str">
        <f>INDEX('Overall 6x6'!$K$2:$K$1169,MATCH('Hitters 6x6'!A431,'Overall 6x6'!$A$2:$A$1169,0))</f>
        <v xml:space="preserve"> </v>
      </c>
    </row>
    <row r="432" spans="1:11" x14ac:dyDescent="0.25">
      <c r="A432" t="s">
        <v>904</v>
      </c>
      <c r="B432" t="s">
        <v>138</v>
      </c>
      <c r="C432" t="s">
        <v>62</v>
      </c>
      <c r="D432">
        <v>600.9</v>
      </c>
      <c r="E432">
        <v>-0.1</v>
      </c>
      <c r="F432">
        <v>0.17</v>
      </c>
      <c r="G432">
        <v>497</v>
      </c>
      <c r="H432">
        <v>460</v>
      </c>
      <c r="I432">
        <v>0</v>
      </c>
      <c r="J432" t="str">
        <f>INDEX('Overall 6x6'!$J$2:$J$1169,MATCH('Hitters 6x6'!A432,'Overall 6x6'!$A$2:$A$1169,0))</f>
        <v/>
      </c>
      <c r="K432" t="str">
        <f>INDEX('Overall 6x6'!$K$2:$K$1169,MATCH('Hitters 6x6'!A432,'Overall 6x6'!$A$2:$A$1169,0))</f>
        <v xml:space="preserve"> </v>
      </c>
    </row>
    <row r="433" spans="1:11" x14ac:dyDescent="0.25">
      <c r="A433" t="s">
        <v>878</v>
      </c>
      <c r="B433" t="s">
        <v>28</v>
      </c>
      <c r="C433" t="s">
        <v>11</v>
      </c>
      <c r="D433">
        <v>600.9</v>
      </c>
      <c r="E433">
        <v>0.1</v>
      </c>
      <c r="F433">
        <v>0.75</v>
      </c>
      <c r="G433">
        <v>395</v>
      </c>
      <c r="H433">
        <v>390</v>
      </c>
      <c r="I433">
        <v>0.02</v>
      </c>
      <c r="J433" t="str">
        <f>INDEX('Overall 6x6'!$J$2:$J$1169,MATCH('Hitters 6x6'!A433,'Overall 6x6'!$A$2:$A$1169,0))</f>
        <v/>
      </c>
      <c r="K433" t="str">
        <f>INDEX('Overall 6x6'!$K$2:$K$1169,MATCH('Hitters 6x6'!A433,'Overall 6x6'!$A$2:$A$1169,0))</f>
        <v xml:space="preserve"> </v>
      </c>
    </row>
    <row r="434" spans="1:11" x14ac:dyDescent="0.25">
      <c r="A434" t="s">
        <v>879</v>
      </c>
      <c r="B434">
        <v>0</v>
      </c>
      <c r="C434" t="s">
        <v>21</v>
      </c>
      <c r="D434">
        <v>600.9</v>
      </c>
      <c r="E434">
        <v>0</v>
      </c>
      <c r="F434">
        <v>0.92</v>
      </c>
      <c r="G434">
        <v>450</v>
      </c>
      <c r="H434">
        <v>377</v>
      </c>
      <c r="I434">
        <v>-0.02</v>
      </c>
      <c r="J434" t="str">
        <f>INDEX('Overall 6x6'!$J$2:$J$1169,MATCH('Hitters 6x6'!A434,'Overall 6x6'!$A$2:$A$1169,0))</f>
        <v/>
      </c>
      <c r="K434" t="str">
        <f>INDEX('Overall 6x6'!$K$2:$K$1169,MATCH('Hitters 6x6'!A434,'Overall 6x6'!$A$2:$A$1169,0))</f>
        <v xml:space="preserve"> </v>
      </c>
    </row>
    <row r="435" spans="1:11" x14ac:dyDescent="0.25">
      <c r="A435" t="s">
        <v>821</v>
      </c>
      <c r="B435" t="s">
        <v>68</v>
      </c>
      <c r="C435" t="s">
        <v>17</v>
      </c>
      <c r="D435">
        <v>600.9</v>
      </c>
      <c r="E435">
        <v>0.5</v>
      </c>
      <c r="F435">
        <v>2.11</v>
      </c>
      <c r="G435">
        <v>307</v>
      </c>
      <c r="H435">
        <v>309</v>
      </c>
      <c r="I435">
        <v>0.02</v>
      </c>
      <c r="J435">
        <f>INDEX('Overall 6x6'!$J$2:$J$1169,MATCH('Hitters 6x6'!A435,'Overall 6x6'!$A$2:$A$1169,0))</f>
        <v>526.5</v>
      </c>
      <c r="K435" t="str">
        <f>INDEX('Overall 6x6'!$K$2:$K$1169,MATCH('Hitters 6x6'!A435,'Overall 6x6'!$A$2:$A$1169,0))</f>
        <v xml:space="preserve"> </v>
      </c>
    </row>
    <row r="436" spans="1:11" x14ac:dyDescent="0.25">
      <c r="A436" t="s">
        <v>880</v>
      </c>
      <c r="B436">
        <v>0</v>
      </c>
      <c r="C436" t="s">
        <v>17</v>
      </c>
      <c r="D436">
        <v>600.9</v>
      </c>
      <c r="E436">
        <v>0.1</v>
      </c>
      <c r="F436" t="s">
        <v>128</v>
      </c>
      <c r="G436">
        <v>413</v>
      </c>
      <c r="H436">
        <v>-12</v>
      </c>
      <c r="I436">
        <v>-0.01</v>
      </c>
      <c r="J436">
        <f>INDEX('Overall 6x6'!$J$2:$J$1169,MATCH('Hitters 6x6'!A436,'Overall 6x6'!$A$2:$A$1169,0))</f>
        <v>575.5</v>
      </c>
      <c r="K436" t="str">
        <f>INDEX('Overall 6x6'!$K$2:$K$1169,MATCH('Hitters 6x6'!A436,'Overall 6x6'!$A$2:$A$1169,0))</f>
        <v xml:space="preserve"> </v>
      </c>
    </row>
    <row r="437" spans="1:11" x14ac:dyDescent="0.25">
      <c r="A437" t="s">
        <v>881</v>
      </c>
      <c r="B437" t="s">
        <v>89</v>
      </c>
      <c r="C437" t="s">
        <v>48</v>
      </c>
      <c r="D437">
        <v>600.9</v>
      </c>
      <c r="E437">
        <v>0</v>
      </c>
      <c r="F437">
        <v>0.17</v>
      </c>
      <c r="G437">
        <v>459</v>
      </c>
      <c r="H437">
        <v>459</v>
      </c>
      <c r="I437">
        <v>-0.01</v>
      </c>
      <c r="J437">
        <f>INDEX('Overall 6x6'!$J$2:$J$1169,MATCH('Hitters 6x6'!A437,'Overall 6x6'!$A$2:$A$1169,0))</f>
        <v>565.5</v>
      </c>
      <c r="K437" t="str">
        <f>INDEX('Overall 6x6'!$K$2:$K$1169,MATCH('Hitters 6x6'!A437,'Overall 6x6'!$A$2:$A$1169,0))</f>
        <v xml:space="preserve"> </v>
      </c>
    </row>
    <row r="438" spans="1:11" x14ac:dyDescent="0.25">
      <c r="A438" t="s">
        <v>885</v>
      </c>
      <c r="B438" t="s">
        <v>26</v>
      </c>
      <c r="C438" t="s">
        <v>21</v>
      </c>
      <c r="D438">
        <v>600.9</v>
      </c>
      <c r="E438">
        <v>0.4</v>
      </c>
      <c r="F438" t="s">
        <v>128</v>
      </c>
      <c r="G438">
        <v>329</v>
      </c>
      <c r="H438">
        <v>-22</v>
      </c>
      <c r="I438">
        <v>0.04</v>
      </c>
      <c r="J438" t="str">
        <f>INDEX('Overall 6x6'!$J$2:$J$1169,MATCH('Hitters 6x6'!A438,'Overall 6x6'!$A$2:$A$1169,0))</f>
        <v/>
      </c>
      <c r="K438" t="str">
        <f>INDEX('Overall 6x6'!$K$2:$K$1169,MATCH('Hitters 6x6'!A438,'Overall 6x6'!$A$2:$A$1169,0))</f>
        <v xml:space="preserve"> </v>
      </c>
    </row>
    <row r="439" spans="1:11" x14ac:dyDescent="0.25">
      <c r="A439" t="s">
        <v>908</v>
      </c>
      <c r="B439">
        <v>0</v>
      </c>
      <c r="C439" t="s">
        <v>17</v>
      </c>
      <c r="D439">
        <v>600.9</v>
      </c>
      <c r="E439">
        <v>0</v>
      </c>
      <c r="F439">
        <v>0.5</v>
      </c>
      <c r="G439">
        <v>475</v>
      </c>
      <c r="H439">
        <v>421</v>
      </c>
      <c r="I439">
        <v>-0.02</v>
      </c>
      <c r="J439" t="str">
        <f>INDEX('Overall 6x6'!$J$2:$J$1169,MATCH('Hitters 6x6'!A439,'Overall 6x6'!$A$2:$A$1169,0))</f>
        <v/>
      </c>
      <c r="K439" t="str">
        <f>INDEX('Overall 6x6'!$K$2:$K$1169,MATCH('Hitters 6x6'!A439,'Overall 6x6'!$A$2:$A$1169,0))</f>
        <v xml:space="preserve"> </v>
      </c>
    </row>
    <row r="440" spans="1:11" x14ac:dyDescent="0.25">
      <c r="A440" t="s">
        <v>1191</v>
      </c>
      <c r="B440" t="s">
        <v>145</v>
      </c>
      <c r="C440" t="s">
        <v>62</v>
      </c>
      <c r="D440">
        <v>600.9</v>
      </c>
      <c r="E440">
        <v>0.4</v>
      </c>
      <c r="F440">
        <v>0.88</v>
      </c>
      <c r="G440">
        <v>334</v>
      </c>
      <c r="H440">
        <v>381</v>
      </c>
      <c r="I440">
        <v>0.06</v>
      </c>
      <c r="J440" t="str">
        <f>INDEX('Overall 6x6'!$J$2:$J$1169,MATCH('Hitters 6x6'!A440,'Overall 6x6'!$A$2:$A$1169,0))</f>
        <v/>
      </c>
      <c r="K440" t="str">
        <f>INDEX('Overall 6x6'!$K$2:$K$1169,MATCH('Hitters 6x6'!A440,'Overall 6x6'!$A$2:$A$1169,0))</f>
        <v xml:space="preserve"> </v>
      </c>
    </row>
    <row r="441" spans="1:11" x14ac:dyDescent="0.25">
      <c r="A441" t="s">
        <v>909</v>
      </c>
      <c r="B441">
        <v>0</v>
      </c>
      <c r="C441" t="s">
        <v>48</v>
      </c>
      <c r="D441">
        <v>600.9</v>
      </c>
      <c r="E441">
        <v>0.2</v>
      </c>
      <c r="F441">
        <v>1.62</v>
      </c>
      <c r="G441">
        <v>386</v>
      </c>
      <c r="H441">
        <v>336</v>
      </c>
      <c r="I441">
        <v>0</v>
      </c>
      <c r="J441" t="str">
        <f>INDEX('Overall 6x6'!$J$2:$J$1169,MATCH('Hitters 6x6'!A441,'Overall 6x6'!$A$2:$A$1169,0))</f>
        <v/>
      </c>
      <c r="K441" t="str">
        <f>INDEX('Overall 6x6'!$K$2:$K$1169,MATCH('Hitters 6x6'!A441,'Overall 6x6'!$A$2:$A$1169,0))</f>
        <v xml:space="preserve"> </v>
      </c>
    </row>
    <row r="442" spans="1:11" x14ac:dyDescent="0.25">
      <c r="A442" t="s">
        <v>910</v>
      </c>
      <c r="B442" t="s">
        <v>26</v>
      </c>
      <c r="C442" t="s">
        <v>21</v>
      </c>
      <c r="D442">
        <v>600.9</v>
      </c>
      <c r="E442">
        <v>-0.1</v>
      </c>
      <c r="F442">
        <v>0.44</v>
      </c>
      <c r="G442">
        <v>507</v>
      </c>
      <c r="H442">
        <v>430</v>
      </c>
      <c r="I442">
        <v>0</v>
      </c>
      <c r="J442" t="str">
        <f>INDEX('Overall 6x6'!$J$2:$J$1169,MATCH('Hitters 6x6'!A442,'Overall 6x6'!$A$2:$A$1169,0))</f>
        <v/>
      </c>
      <c r="K442" t="str">
        <f>INDEX('Overall 6x6'!$K$2:$K$1169,MATCH('Hitters 6x6'!A442,'Overall 6x6'!$A$2:$A$1169,0))</f>
        <v xml:space="preserve"> </v>
      </c>
    </row>
    <row r="443" spans="1:11" x14ac:dyDescent="0.25">
      <c r="A443" t="s">
        <v>726</v>
      </c>
      <c r="B443" t="s">
        <v>41</v>
      </c>
      <c r="C443" t="s">
        <v>62</v>
      </c>
      <c r="D443">
        <v>600.9</v>
      </c>
      <c r="E443">
        <v>0</v>
      </c>
      <c r="F443">
        <v>0.62</v>
      </c>
      <c r="G443">
        <v>489</v>
      </c>
      <c r="H443">
        <v>406</v>
      </c>
      <c r="I443">
        <v>0</v>
      </c>
      <c r="J443" t="str">
        <f>INDEX('Overall 6x6'!$J$2:$J$1169,MATCH('Hitters 6x6'!A443,'Overall 6x6'!$A$2:$A$1169,0))</f>
        <v/>
      </c>
      <c r="K443" t="str">
        <f>INDEX('Overall 6x6'!$K$2:$K$1169,MATCH('Hitters 6x6'!A443,'Overall 6x6'!$A$2:$A$1169,0))</f>
        <v xml:space="preserve"> </v>
      </c>
    </row>
    <row r="444" spans="1:11" x14ac:dyDescent="0.25">
      <c r="A444" t="s">
        <v>1208</v>
      </c>
      <c r="B444" t="s">
        <v>140</v>
      </c>
      <c r="C444" t="s">
        <v>17</v>
      </c>
      <c r="D444">
        <v>600.9</v>
      </c>
      <c r="E444">
        <v>0.2</v>
      </c>
      <c r="F444">
        <v>0.38</v>
      </c>
      <c r="G444">
        <v>391</v>
      </c>
      <c r="H444">
        <v>439</v>
      </c>
      <c r="I444">
        <v>0</v>
      </c>
      <c r="J444" t="str">
        <f>INDEX('Overall 6x6'!$J$2:$J$1169,MATCH('Hitters 6x6'!A444,'Overall 6x6'!$A$2:$A$1169,0))</f>
        <v/>
      </c>
      <c r="K444" t="str">
        <f>INDEX('Overall 6x6'!$K$2:$K$1169,MATCH('Hitters 6x6'!A444,'Overall 6x6'!$A$2:$A$1169,0))</f>
        <v xml:space="preserve"> </v>
      </c>
    </row>
    <row r="445" spans="1:11" x14ac:dyDescent="0.25">
      <c r="A445" t="s">
        <v>911</v>
      </c>
      <c r="B445">
        <v>0</v>
      </c>
      <c r="C445" t="s">
        <v>17</v>
      </c>
      <c r="D445">
        <v>600.9</v>
      </c>
      <c r="E445">
        <v>0</v>
      </c>
      <c r="F445">
        <v>0.38</v>
      </c>
      <c r="G445">
        <v>490</v>
      </c>
      <c r="H445">
        <v>441</v>
      </c>
      <c r="I445">
        <v>-0.02</v>
      </c>
      <c r="J445">
        <f>INDEX('Overall 6x6'!$J$2:$J$1169,MATCH('Hitters 6x6'!A445,'Overall 6x6'!$A$2:$A$1169,0))</f>
        <v>459.5</v>
      </c>
      <c r="K445" t="str">
        <f>INDEX('Overall 6x6'!$K$2:$K$1169,MATCH('Hitters 6x6'!A445,'Overall 6x6'!$A$2:$A$1169,0))</f>
        <v xml:space="preserve"> </v>
      </c>
    </row>
    <row r="446" spans="1:11" x14ac:dyDescent="0.25">
      <c r="A446" t="s">
        <v>863</v>
      </c>
      <c r="B446">
        <v>0</v>
      </c>
      <c r="C446" t="s">
        <v>17</v>
      </c>
      <c r="D446">
        <v>600.9</v>
      </c>
      <c r="E446">
        <v>0.1</v>
      </c>
      <c r="F446" t="s">
        <v>128</v>
      </c>
      <c r="G446">
        <v>438</v>
      </c>
      <c r="H446">
        <v>-46</v>
      </c>
      <c r="I446">
        <v>-0.01</v>
      </c>
      <c r="J446" t="str">
        <f>INDEX('Overall 6x6'!$J$2:$J$1169,MATCH('Hitters 6x6'!A446,'Overall 6x6'!$A$2:$A$1169,0))</f>
        <v/>
      </c>
      <c r="K446" t="str">
        <f>INDEX('Overall 6x6'!$K$2:$K$1169,MATCH('Hitters 6x6'!A446,'Overall 6x6'!$A$2:$A$1169,0))</f>
        <v xml:space="preserve"> </v>
      </c>
    </row>
    <row r="447" spans="1:11" x14ac:dyDescent="0.25">
      <c r="A447" t="s">
        <v>849</v>
      </c>
      <c r="B447" t="s">
        <v>74</v>
      </c>
      <c r="C447" t="s">
        <v>14</v>
      </c>
      <c r="D447">
        <v>600.9</v>
      </c>
      <c r="E447">
        <v>0.3</v>
      </c>
      <c r="F447">
        <v>0.5</v>
      </c>
      <c r="G447">
        <v>365</v>
      </c>
      <c r="H447">
        <v>422</v>
      </c>
      <c r="I447">
        <v>0.03</v>
      </c>
      <c r="J447" t="str">
        <f>INDEX('Overall 6x6'!$J$2:$J$1169,MATCH('Hitters 6x6'!A447,'Overall 6x6'!$A$2:$A$1169,0))</f>
        <v/>
      </c>
      <c r="K447" t="str">
        <f>INDEX('Overall 6x6'!$K$2:$K$1169,MATCH('Hitters 6x6'!A447,'Overall 6x6'!$A$2:$A$1169,0))</f>
        <v xml:space="preserve"> </v>
      </c>
    </row>
    <row r="448" spans="1:11" x14ac:dyDescent="0.25">
      <c r="A448" t="s">
        <v>1151</v>
      </c>
      <c r="B448">
        <v>0</v>
      </c>
      <c r="C448" t="s">
        <v>62</v>
      </c>
      <c r="D448">
        <v>601</v>
      </c>
      <c r="E448">
        <v>0</v>
      </c>
      <c r="F448">
        <v>0.08</v>
      </c>
      <c r="G448">
        <v>449</v>
      </c>
      <c r="H448">
        <v>465</v>
      </c>
      <c r="I448">
        <v>0.01</v>
      </c>
      <c r="J448" t="str">
        <f>INDEX('Overall 6x6'!$J$2:$J$1169,MATCH('Hitters 6x6'!A448,'Overall 6x6'!$A$2:$A$1169,0))</f>
        <v/>
      </c>
      <c r="K448" t="str">
        <f>INDEX('Overall 6x6'!$K$2:$K$1169,MATCH('Hitters 6x6'!A448,'Overall 6x6'!$A$2:$A$1169,0))</f>
        <v xml:space="preserve"> </v>
      </c>
    </row>
    <row r="449" spans="1:11" x14ac:dyDescent="0.25">
      <c r="A449" t="s">
        <v>907</v>
      </c>
      <c r="B449" t="s">
        <v>28</v>
      </c>
      <c r="C449" t="s">
        <v>21</v>
      </c>
      <c r="D449">
        <v>601</v>
      </c>
      <c r="E449">
        <v>0.1</v>
      </c>
      <c r="F449">
        <v>1.08</v>
      </c>
      <c r="G449">
        <v>417</v>
      </c>
      <c r="H449">
        <v>362</v>
      </c>
      <c r="I449">
        <v>0</v>
      </c>
      <c r="J449" t="str">
        <f>INDEX('Overall 6x6'!$J$2:$J$1169,MATCH('Hitters 6x6'!A449,'Overall 6x6'!$A$2:$A$1169,0))</f>
        <v/>
      </c>
      <c r="K449" t="str">
        <f>INDEX('Overall 6x6'!$K$2:$K$1169,MATCH('Hitters 6x6'!A449,'Overall 6x6'!$A$2:$A$1169,0))</f>
        <v xml:space="preserve"> </v>
      </c>
    </row>
    <row r="450" spans="1:11" x14ac:dyDescent="0.25">
      <c r="A450" t="s">
        <v>883</v>
      </c>
      <c r="B450">
        <v>0</v>
      </c>
      <c r="C450" t="s">
        <v>45</v>
      </c>
      <c r="D450">
        <v>601</v>
      </c>
      <c r="E450">
        <v>0</v>
      </c>
      <c r="F450">
        <v>0.21</v>
      </c>
      <c r="G450">
        <v>462</v>
      </c>
      <c r="H450">
        <v>454</v>
      </c>
      <c r="I450">
        <v>-0.01</v>
      </c>
      <c r="J450" t="str">
        <f>INDEX('Overall 6x6'!$J$2:$J$1169,MATCH('Hitters 6x6'!A450,'Overall 6x6'!$A$2:$A$1169,0))</f>
        <v/>
      </c>
      <c r="K450" t="str">
        <f>INDEX('Overall 6x6'!$K$2:$K$1169,MATCH('Hitters 6x6'!A450,'Overall 6x6'!$A$2:$A$1169,0))</f>
        <v xml:space="preserve"> </v>
      </c>
    </row>
    <row r="451" spans="1:11" x14ac:dyDescent="0.25">
      <c r="A451" t="s">
        <v>925</v>
      </c>
      <c r="B451" t="s">
        <v>123</v>
      </c>
      <c r="C451" t="s">
        <v>17</v>
      </c>
      <c r="D451">
        <v>601</v>
      </c>
      <c r="E451">
        <v>0</v>
      </c>
      <c r="F451">
        <v>2.87</v>
      </c>
      <c r="G451">
        <v>464</v>
      </c>
      <c r="H451">
        <v>272</v>
      </c>
      <c r="I451">
        <v>-0.02</v>
      </c>
      <c r="J451" t="str">
        <f>INDEX('Overall 6x6'!$J$2:$J$1169,MATCH('Hitters 6x6'!A451,'Overall 6x6'!$A$2:$A$1169,0))</f>
        <v/>
      </c>
      <c r="K451" t="str">
        <f>INDEX('Overall 6x6'!$K$2:$K$1169,MATCH('Hitters 6x6'!A451,'Overall 6x6'!$A$2:$A$1169,0))</f>
        <v xml:space="preserve"> </v>
      </c>
    </row>
    <row r="452" spans="1:11" x14ac:dyDescent="0.25">
      <c r="A452" t="s">
        <v>1187</v>
      </c>
      <c r="B452" t="s">
        <v>99</v>
      </c>
      <c r="C452" t="s">
        <v>17</v>
      </c>
      <c r="D452">
        <v>601</v>
      </c>
      <c r="E452">
        <v>0</v>
      </c>
      <c r="F452">
        <v>0.41</v>
      </c>
      <c r="G452">
        <v>477</v>
      </c>
      <c r="H452">
        <v>435</v>
      </c>
      <c r="I452">
        <v>-0.01</v>
      </c>
      <c r="J452" t="str">
        <f>INDEX('Overall 6x6'!$J$2:$J$1169,MATCH('Hitters 6x6'!A452,'Overall 6x6'!$A$2:$A$1169,0))</f>
        <v/>
      </c>
      <c r="K452" t="str">
        <f>INDEX('Overall 6x6'!$K$2:$K$1169,MATCH('Hitters 6x6'!A452,'Overall 6x6'!$A$2:$A$1169,0))</f>
        <v xml:space="preserve"> </v>
      </c>
    </row>
    <row r="453" spans="1:11" x14ac:dyDescent="0.25">
      <c r="A453" t="s">
        <v>913</v>
      </c>
      <c r="B453">
        <v>0</v>
      </c>
      <c r="C453" t="s">
        <v>62</v>
      </c>
      <c r="D453">
        <v>601</v>
      </c>
      <c r="E453">
        <v>0.3</v>
      </c>
      <c r="F453">
        <v>0.63</v>
      </c>
      <c r="G453">
        <v>364</v>
      </c>
      <c r="H453">
        <v>404</v>
      </c>
      <c r="I453">
        <v>0.05</v>
      </c>
      <c r="J453" t="str">
        <f>INDEX('Overall 6x6'!$J$2:$J$1169,MATCH('Hitters 6x6'!A453,'Overall 6x6'!$A$2:$A$1169,0))</f>
        <v/>
      </c>
      <c r="K453" t="str">
        <f>INDEX('Overall 6x6'!$K$2:$K$1169,MATCH('Hitters 6x6'!A453,'Overall 6x6'!$A$2:$A$1169,0))</f>
        <v xml:space="preserve"> </v>
      </c>
    </row>
    <row r="454" spans="1:11" x14ac:dyDescent="0.25">
      <c r="A454" t="s">
        <v>1143</v>
      </c>
      <c r="B454">
        <v>0</v>
      </c>
      <c r="C454" t="s">
        <v>17</v>
      </c>
      <c r="D454">
        <v>999</v>
      </c>
      <c r="E454">
        <v>0.2</v>
      </c>
      <c r="F454">
        <v>1.1599999999999999</v>
      </c>
      <c r="G454">
        <v>367</v>
      </c>
      <c r="H454">
        <v>358</v>
      </c>
      <c r="I454">
        <v>-0.01</v>
      </c>
      <c r="J454" t="str">
        <f>INDEX('Overall 6x6'!$J$2:$J$1169,MATCH('Hitters 6x6'!A454,'Overall 6x6'!$A$2:$A$1169,0))</f>
        <v/>
      </c>
      <c r="K454" t="str">
        <f>INDEX('Overall 6x6'!$K$2:$K$1169,MATCH('Hitters 6x6'!A454,'Overall 6x6'!$A$2:$A$1169,0))</f>
        <v xml:space="preserve"> </v>
      </c>
    </row>
    <row r="455" spans="1:11" x14ac:dyDescent="0.25">
      <c r="A455" t="s">
        <v>1144</v>
      </c>
      <c r="B455" t="s">
        <v>116</v>
      </c>
      <c r="C455" t="s">
        <v>21</v>
      </c>
      <c r="D455">
        <v>999</v>
      </c>
      <c r="E455">
        <v>0</v>
      </c>
      <c r="F455">
        <v>0.38</v>
      </c>
      <c r="G455">
        <v>445</v>
      </c>
      <c r="H455">
        <v>440</v>
      </c>
      <c r="I455">
        <v>-0.01</v>
      </c>
      <c r="J455" t="str">
        <f>INDEX('Overall 6x6'!$J$2:$J$1169,MATCH('Hitters 6x6'!A455,'Overall 6x6'!$A$2:$A$1169,0))</f>
        <v/>
      </c>
      <c r="K455" t="str">
        <f>INDEX('Overall 6x6'!$K$2:$K$1169,MATCH('Hitters 6x6'!A455,'Overall 6x6'!$A$2:$A$1169,0))</f>
        <v xml:space="preserve"> </v>
      </c>
    </row>
    <row r="456" spans="1:11" x14ac:dyDescent="0.25">
      <c r="A456" t="s">
        <v>1145</v>
      </c>
      <c r="B456">
        <v>0</v>
      </c>
      <c r="C456" t="s">
        <v>21</v>
      </c>
      <c r="D456">
        <v>999</v>
      </c>
      <c r="E456">
        <v>-0.1</v>
      </c>
      <c r="F456">
        <v>0.22</v>
      </c>
      <c r="G456">
        <v>496</v>
      </c>
      <c r="H456">
        <v>453</v>
      </c>
      <c r="I456">
        <v>-0.01</v>
      </c>
      <c r="J456" t="str">
        <f>INDEX('Overall 6x6'!$J$2:$J$1169,MATCH('Hitters 6x6'!A456,'Overall 6x6'!$A$2:$A$1169,0))</f>
        <v/>
      </c>
      <c r="K456" t="str">
        <f>INDEX('Overall 6x6'!$K$2:$K$1169,MATCH('Hitters 6x6'!A456,'Overall 6x6'!$A$2:$A$1169,0))</f>
        <v xml:space="preserve"> </v>
      </c>
    </row>
    <row r="457" spans="1:11" x14ac:dyDescent="0.25">
      <c r="A457" t="s">
        <v>1146</v>
      </c>
      <c r="B457" t="s">
        <v>156</v>
      </c>
      <c r="C457" t="s">
        <v>66</v>
      </c>
      <c r="D457">
        <v>999</v>
      </c>
      <c r="E457">
        <v>0</v>
      </c>
      <c r="F457" t="s">
        <v>128</v>
      </c>
      <c r="G457">
        <v>446</v>
      </c>
      <c r="H457">
        <v>-3</v>
      </c>
      <c r="I457">
        <v>-0.02</v>
      </c>
      <c r="J457" t="str">
        <f>INDEX('Overall 6x6'!$J$2:$J$1169,MATCH('Hitters 6x6'!A457,'Overall 6x6'!$A$2:$A$1169,0))</f>
        <v/>
      </c>
      <c r="K457" t="str">
        <f>INDEX('Overall 6x6'!$K$2:$K$1169,MATCH('Hitters 6x6'!A457,'Overall 6x6'!$A$2:$A$1169,0))</f>
        <v xml:space="preserve"> </v>
      </c>
    </row>
    <row r="458" spans="1:11" x14ac:dyDescent="0.25">
      <c r="A458" t="s">
        <v>1147</v>
      </c>
      <c r="B458">
        <v>0</v>
      </c>
      <c r="C458" t="s">
        <v>62</v>
      </c>
      <c r="D458">
        <v>999</v>
      </c>
      <c r="E458">
        <v>0.1</v>
      </c>
      <c r="F458">
        <v>0.2</v>
      </c>
      <c r="G458">
        <v>397</v>
      </c>
      <c r="H458">
        <v>455</v>
      </c>
      <c r="I458">
        <v>0.01</v>
      </c>
      <c r="J458" t="str">
        <f>INDEX('Overall 6x6'!$J$2:$J$1169,MATCH('Hitters 6x6'!A458,'Overall 6x6'!$A$2:$A$1169,0))</f>
        <v/>
      </c>
      <c r="K458" t="str">
        <f>INDEX('Overall 6x6'!$K$2:$K$1169,MATCH('Hitters 6x6'!A458,'Overall 6x6'!$A$2:$A$1169,0))</f>
        <v xml:space="preserve"> </v>
      </c>
    </row>
    <row r="459" spans="1:11" x14ac:dyDescent="0.25">
      <c r="A459" t="s">
        <v>1148</v>
      </c>
      <c r="B459" t="s">
        <v>23</v>
      </c>
      <c r="C459" t="s">
        <v>62</v>
      </c>
      <c r="D459">
        <v>999</v>
      </c>
      <c r="E459">
        <v>0.6</v>
      </c>
      <c r="F459">
        <v>0.98</v>
      </c>
      <c r="G459">
        <v>281</v>
      </c>
      <c r="H459">
        <v>373</v>
      </c>
      <c r="I459">
        <v>0.22</v>
      </c>
      <c r="J459" t="str">
        <f>INDEX('Overall 6x6'!$J$2:$J$1169,MATCH('Hitters 6x6'!A459,'Overall 6x6'!$A$2:$A$1169,0))</f>
        <v/>
      </c>
      <c r="K459" t="str">
        <f>INDEX('Overall 6x6'!$K$2:$K$1169,MATCH('Hitters 6x6'!A459,'Overall 6x6'!$A$2:$A$1169,0))</f>
        <v xml:space="preserve"> </v>
      </c>
    </row>
    <row r="460" spans="1:11" x14ac:dyDescent="0.25">
      <c r="A460" t="s">
        <v>1149</v>
      </c>
      <c r="B460" t="s">
        <v>156</v>
      </c>
      <c r="C460" t="s">
        <v>17</v>
      </c>
      <c r="D460">
        <v>999</v>
      </c>
      <c r="E460">
        <v>0.2</v>
      </c>
      <c r="F460" t="s">
        <v>128</v>
      </c>
      <c r="G460">
        <v>370</v>
      </c>
      <c r="H460">
        <v>-5</v>
      </c>
      <c r="I460">
        <v>0.01</v>
      </c>
      <c r="J460">
        <f>INDEX('Overall 6x6'!$J$2:$J$1169,MATCH('Hitters 6x6'!A460,'Overall 6x6'!$A$2:$A$1169,0))</f>
        <v>103.5</v>
      </c>
      <c r="K460" t="str">
        <f>INDEX('Overall 6x6'!$K$2:$K$1169,MATCH('Hitters 6x6'!A460,'Overall 6x6'!$A$2:$A$1169,0))</f>
        <v xml:space="preserve"> </v>
      </c>
    </row>
    <row r="461" spans="1:11" x14ac:dyDescent="0.25">
      <c r="A461" t="s">
        <v>1150</v>
      </c>
      <c r="B461" t="s">
        <v>33</v>
      </c>
      <c r="C461" t="s">
        <v>21</v>
      </c>
      <c r="D461">
        <v>999</v>
      </c>
      <c r="E461">
        <v>0</v>
      </c>
      <c r="F461">
        <v>0.54</v>
      </c>
      <c r="G461">
        <v>448</v>
      </c>
      <c r="H461">
        <v>416</v>
      </c>
      <c r="I461">
        <v>-0.02</v>
      </c>
      <c r="J461" t="str">
        <f>INDEX('Overall 6x6'!$J$2:$J$1169,MATCH('Hitters 6x6'!A461,'Overall 6x6'!$A$2:$A$1169,0))</f>
        <v/>
      </c>
      <c r="K461" t="str">
        <f>INDEX('Overall 6x6'!$K$2:$K$1169,MATCH('Hitters 6x6'!A461,'Overall 6x6'!$A$2:$A$1169,0))</f>
        <v xml:space="preserve"> </v>
      </c>
    </row>
    <row r="462" spans="1:11" x14ac:dyDescent="0.25">
      <c r="A462" t="s">
        <v>1152</v>
      </c>
      <c r="B462" t="s">
        <v>38</v>
      </c>
      <c r="C462" t="s">
        <v>17</v>
      </c>
      <c r="D462">
        <v>999</v>
      </c>
      <c r="E462">
        <v>0</v>
      </c>
      <c r="F462" t="s">
        <v>128</v>
      </c>
      <c r="G462">
        <v>451</v>
      </c>
      <c r="H462">
        <v>-6</v>
      </c>
      <c r="I462">
        <v>-0.02</v>
      </c>
      <c r="J462" t="str">
        <f>INDEX('Overall 6x6'!$J$2:$J$1169,MATCH('Hitters 6x6'!A462,'Overall 6x6'!$A$2:$A$1169,0))</f>
        <v/>
      </c>
      <c r="K462" t="str">
        <f>INDEX('Overall 6x6'!$K$2:$K$1169,MATCH('Hitters 6x6'!A462,'Overall 6x6'!$A$2:$A$1169,0))</f>
        <v xml:space="preserve"> </v>
      </c>
    </row>
    <row r="463" spans="1:11" x14ac:dyDescent="0.25">
      <c r="A463" t="s">
        <v>1153</v>
      </c>
      <c r="B463">
        <v>0</v>
      </c>
      <c r="C463" t="s">
        <v>17</v>
      </c>
      <c r="D463">
        <v>999</v>
      </c>
      <c r="E463">
        <v>0.1</v>
      </c>
      <c r="F463" t="s">
        <v>128</v>
      </c>
      <c r="G463">
        <v>401</v>
      </c>
      <c r="H463">
        <v>-7</v>
      </c>
      <c r="I463">
        <v>0</v>
      </c>
      <c r="J463" t="str">
        <f>INDEX('Overall 6x6'!$J$2:$J$1169,MATCH('Hitters 6x6'!A463,'Overall 6x6'!$A$2:$A$1169,0))</f>
        <v/>
      </c>
      <c r="K463" t="str">
        <f>INDEX('Overall 6x6'!$K$2:$K$1169,MATCH('Hitters 6x6'!A463,'Overall 6x6'!$A$2:$A$1169,0))</f>
        <v xml:space="preserve"> </v>
      </c>
    </row>
    <row r="464" spans="1:11" x14ac:dyDescent="0.25">
      <c r="A464" t="s">
        <v>1155</v>
      </c>
      <c r="B464" t="s">
        <v>81</v>
      </c>
      <c r="C464" t="s">
        <v>29</v>
      </c>
      <c r="D464">
        <v>999</v>
      </c>
      <c r="E464">
        <v>0.1</v>
      </c>
      <c r="F464" t="s">
        <v>128</v>
      </c>
      <c r="G464">
        <v>404</v>
      </c>
      <c r="H464">
        <v>-9</v>
      </c>
      <c r="I464">
        <v>-0.01</v>
      </c>
      <c r="J464" t="str">
        <f>INDEX('Overall 6x6'!$J$2:$J$1169,MATCH('Hitters 6x6'!A464,'Overall 6x6'!$A$2:$A$1169,0))</f>
        <v/>
      </c>
      <c r="K464" t="str">
        <f>INDEX('Overall 6x6'!$K$2:$K$1169,MATCH('Hitters 6x6'!A464,'Overall 6x6'!$A$2:$A$1169,0))</f>
        <v xml:space="preserve"> </v>
      </c>
    </row>
    <row r="465" spans="1:11" x14ac:dyDescent="0.25">
      <c r="A465" t="s">
        <v>1156</v>
      </c>
      <c r="B465" t="s">
        <v>13</v>
      </c>
      <c r="C465" t="s">
        <v>17</v>
      </c>
      <c r="D465">
        <v>999</v>
      </c>
      <c r="E465">
        <v>0</v>
      </c>
      <c r="F465">
        <v>0.38</v>
      </c>
      <c r="G465">
        <v>452</v>
      </c>
      <c r="H465">
        <v>438</v>
      </c>
      <c r="I465">
        <v>-0.02</v>
      </c>
      <c r="J465" t="str">
        <f>INDEX('Overall 6x6'!$J$2:$J$1169,MATCH('Hitters 6x6'!A465,'Overall 6x6'!$A$2:$A$1169,0))</f>
        <v/>
      </c>
      <c r="K465" t="str">
        <f>INDEX('Overall 6x6'!$K$2:$K$1169,MATCH('Hitters 6x6'!A465,'Overall 6x6'!$A$2:$A$1169,0))</f>
        <v xml:space="preserve"> </v>
      </c>
    </row>
    <row r="466" spans="1:11" x14ac:dyDescent="0.25">
      <c r="A466" t="s">
        <v>1157</v>
      </c>
      <c r="B466" t="s">
        <v>81</v>
      </c>
      <c r="C466" t="s">
        <v>21</v>
      </c>
      <c r="D466">
        <v>999</v>
      </c>
      <c r="E466">
        <v>0</v>
      </c>
      <c r="F466">
        <v>0.24</v>
      </c>
      <c r="G466">
        <v>453</v>
      </c>
      <c r="H466">
        <v>451</v>
      </c>
      <c r="I466">
        <v>-0.01</v>
      </c>
      <c r="J466" t="str">
        <f>INDEX('Overall 6x6'!$J$2:$J$1169,MATCH('Hitters 6x6'!A466,'Overall 6x6'!$A$2:$A$1169,0))</f>
        <v/>
      </c>
      <c r="K466" t="str">
        <f>INDEX('Overall 6x6'!$K$2:$K$1169,MATCH('Hitters 6x6'!A466,'Overall 6x6'!$A$2:$A$1169,0))</f>
        <v xml:space="preserve"> </v>
      </c>
    </row>
    <row r="467" spans="1:11" x14ac:dyDescent="0.25">
      <c r="A467" t="s">
        <v>1158</v>
      </c>
      <c r="B467" t="s">
        <v>41</v>
      </c>
      <c r="C467" t="s">
        <v>21</v>
      </c>
      <c r="D467">
        <v>999</v>
      </c>
      <c r="E467">
        <v>0.1</v>
      </c>
      <c r="F467">
        <v>0.44</v>
      </c>
      <c r="G467">
        <v>405</v>
      </c>
      <c r="H467">
        <v>431</v>
      </c>
      <c r="I467">
        <v>0</v>
      </c>
      <c r="J467" t="str">
        <f>INDEX('Overall 6x6'!$J$2:$J$1169,MATCH('Hitters 6x6'!A467,'Overall 6x6'!$A$2:$A$1169,0))</f>
        <v/>
      </c>
      <c r="K467" t="str">
        <f>INDEX('Overall 6x6'!$K$2:$K$1169,MATCH('Hitters 6x6'!A467,'Overall 6x6'!$A$2:$A$1169,0))</f>
        <v xml:space="preserve"> </v>
      </c>
    </row>
    <row r="468" spans="1:11" x14ac:dyDescent="0.25">
      <c r="A468" t="s">
        <v>1159</v>
      </c>
      <c r="B468">
        <v>0</v>
      </c>
      <c r="C468" t="s">
        <v>66</v>
      </c>
      <c r="D468">
        <v>999</v>
      </c>
      <c r="E468">
        <v>0</v>
      </c>
      <c r="F468">
        <v>0.42</v>
      </c>
      <c r="G468">
        <v>454</v>
      </c>
      <c r="H468">
        <v>434</v>
      </c>
      <c r="I468">
        <v>-0.01</v>
      </c>
      <c r="J468" t="str">
        <f>INDEX('Overall 6x6'!$J$2:$J$1169,MATCH('Hitters 6x6'!A468,'Overall 6x6'!$A$2:$A$1169,0))</f>
        <v/>
      </c>
      <c r="K468" t="str">
        <f>INDEX('Overall 6x6'!$K$2:$K$1169,MATCH('Hitters 6x6'!A468,'Overall 6x6'!$A$2:$A$1169,0))</f>
        <v xml:space="preserve"> </v>
      </c>
    </row>
    <row r="469" spans="1:11" x14ac:dyDescent="0.25">
      <c r="A469" t="s">
        <v>1160</v>
      </c>
      <c r="B469" t="s">
        <v>78</v>
      </c>
      <c r="C469" t="s">
        <v>17</v>
      </c>
      <c r="D469">
        <v>999</v>
      </c>
      <c r="E469">
        <v>0</v>
      </c>
      <c r="F469">
        <v>0.24</v>
      </c>
      <c r="G469">
        <v>456</v>
      </c>
      <c r="H469">
        <v>450</v>
      </c>
      <c r="I469">
        <v>-0.01</v>
      </c>
      <c r="J469" t="str">
        <f>INDEX('Overall 6x6'!$J$2:$J$1169,MATCH('Hitters 6x6'!A469,'Overall 6x6'!$A$2:$A$1169,0))</f>
        <v/>
      </c>
      <c r="K469" t="str">
        <f>INDEX('Overall 6x6'!$K$2:$K$1169,MATCH('Hitters 6x6'!A469,'Overall 6x6'!$A$2:$A$1169,0))</f>
        <v xml:space="preserve"> </v>
      </c>
    </row>
    <row r="470" spans="1:11" x14ac:dyDescent="0.25">
      <c r="A470" t="s">
        <v>1161</v>
      </c>
      <c r="B470" t="s">
        <v>102</v>
      </c>
      <c r="C470" t="s">
        <v>17</v>
      </c>
      <c r="D470">
        <v>999</v>
      </c>
      <c r="E470">
        <v>0.1</v>
      </c>
      <c r="F470">
        <v>0.87</v>
      </c>
      <c r="G470">
        <v>407</v>
      </c>
      <c r="H470">
        <v>382</v>
      </c>
      <c r="I470">
        <v>-0.01</v>
      </c>
      <c r="J470" t="str">
        <f>INDEX('Overall 6x6'!$J$2:$J$1169,MATCH('Hitters 6x6'!A470,'Overall 6x6'!$A$2:$A$1169,0))</f>
        <v/>
      </c>
      <c r="K470" t="str">
        <f>INDEX('Overall 6x6'!$K$2:$K$1169,MATCH('Hitters 6x6'!A470,'Overall 6x6'!$A$2:$A$1169,0))</f>
        <v xml:space="preserve"> </v>
      </c>
    </row>
    <row r="471" spans="1:11" x14ac:dyDescent="0.25">
      <c r="A471" t="s">
        <v>1162</v>
      </c>
      <c r="B471">
        <v>0</v>
      </c>
      <c r="C471" t="s">
        <v>17</v>
      </c>
      <c r="D471">
        <v>999</v>
      </c>
      <c r="E471">
        <v>-0.1</v>
      </c>
      <c r="F471" t="s">
        <v>128</v>
      </c>
      <c r="G471">
        <v>501</v>
      </c>
      <c r="H471">
        <v>-10</v>
      </c>
      <c r="I471">
        <v>-0.02</v>
      </c>
      <c r="J471" t="str">
        <f>INDEX('Overall 6x6'!$J$2:$J$1169,MATCH('Hitters 6x6'!A471,'Overall 6x6'!$A$2:$A$1169,0))</f>
        <v/>
      </c>
      <c r="K471" t="str">
        <f>INDEX('Overall 6x6'!$K$2:$K$1169,MATCH('Hitters 6x6'!A471,'Overall 6x6'!$A$2:$A$1169,0))</f>
        <v xml:space="preserve"> </v>
      </c>
    </row>
    <row r="472" spans="1:11" x14ac:dyDescent="0.25">
      <c r="A472" t="s">
        <v>1163</v>
      </c>
      <c r="B472" t="s">
        <v>123</v>
      </c>
      <c r="C472" t="s">
        <v>14</v>
      </c>
      <c r="D472">
        <v>999</v>
      </c>
      <c r="E472">
        <v>0.1</v>
      </c>
      <c r="F472">
        <v>0.42</v>
      </c>
      <c r="G472">
        <v>408</v>
      </c>
      <c r="H472">
        <v>433</v>
      </c>
      <c r="I472">
        <v>0</v>
      </c>
      <c r="J472" t="str">
        <f>INDEX('Overall 6x6'!$J$2:$J$1169,MATCH('Hitters 6x6'!A472,'Overall 6x6'!$A$2:$A$1169,0))</f>
        <v/>
      </c>
      <c r="K472" t="str">
        <f>INDEX('Overall 6x6'!$K$2:$K$1169,MATCH('Hitters 6x6'!A472,'Overall 6x6'!$A$2:$A$1169,0))</f>
        <v xml:space="preserve"> </v>
      </c>
    </row>
    <row r="473" spans="1:11" x14ac:dyDescent="0.25">
      <c r="A473" t="s">
        <v>1164</v>
      </c>
      <c r="B473" t="s">
        <v>16</v>
      </c>
      <c r="C473" t="s">
        <v>21</v>
      </c>
      <c r="D473">
        <v>999</v>
      </c>
      <c r="E473">
        <v>0.1</v>
      </c>
      <c r="F473">
        <v>1.78</v>
      </c>
      <c r="G473">
        <v>409</v>
      </c>
      <c r="H473">
        <v>326</v>
      </c>
      <c r="I473">
        <v>0.01</v>
      </c>
      <c r="J473" t="str">
        <f>INDEX('Overall 6x6'!$J$2:$J$1169,MATCH('Hitters 6x6'!A473,'Overall 6x6'!$A$2:$A$1169,0))</f>
        <v/>
      </c>
      <c r="K473" t="str">
        <f>INDEX('Overall 6x6'!$K$2:$K$1169,MATCH('Hitters 6x6'!A473,'Overall 6x6'!$A$2:$A$1169,0))</f>
        <v xml:space="preserve"> </v>
      </c>
    </row>
    <row r="474" spans="1:11" x14ac:dyDescent="0.25">
      <c r="A474" t="s">
        <v>1165</v>
      </c>
      <c r="B474" t="s">
        <v>61</v>
      </c>
      <c r="C474" t="s">
        <v>14</v>
      </c>
      <c r="D474">
        <v>999</v>
      </c>
      <c r="E474">
        <v>0.1</v>
      </c>
      <c r="F474">
        <v>0.77</v>
      </c>
      <c r="G474">
        <v>411</v>
      </c>
      <c r="H474">
        <v>387</v>
      </c>
      <c r="I474">
        <v>0.01</v>
      </c>
      <c r="J474" t="str">
        <f>INDEX('Overall 6x6'!$J$2:$J$1169,MATCH('Hitters 6x6'!A474,'Overall 6x6'!$A$2:$A$1169,0))</f>
        <v/>
      </c>
      <c r="K474" t="str">
        <f>INDEX('Overall 6x6'!$K$2:$K$1169,MATCH('Hitters 6x6'!A474,'Overall 6x6'!$A$2:$A$1169,0))</f>
        <v xml:space="preserve"> </v>
      </c>
    </row>
    <row r="475" spans="1:11" x14ac:dyDescent="0.25">
      <c r="A475" t="s">
        <v>1166</v>
      </c>
      <c r="B475">
        <v>0</v>
      </c>
      <c r="C475" t="s">
        <v>45</v>
      </c>
      <c r="D475">
        <v>999</v>
      </c>
      <c r="E475">
        <v>0</v>
      </c>
      <c r="F475">
        <v>0.54</v>
      </c>
      <c r="G475">
        <v>457</v>
      </c>
      <c r="H475">
        <v>417</v>
      </c>
      <c r="I475">
        <v>-0.01</v>
      </c>
      <c r="J475" t="str">
        <f>INDEX('Overall 6x6'!$J$2:$J$1169,MATCH('Hitters 6x6'!A475,'Overall 6x6'!$A$2:$A$1169,0))</f>
        <v/>
      </c>
      <c r="K475" t="str">
        <f>INDEX('Overall 6x6'!$K$2:$K$1169,MATCH('Hitters 6x6'!A475,'Overall 6x6'!$A$2:$A$1169,0))</f>
        <v xml:space="preserve"> </v>
      </c>
    </row>
    <row r="476" spans="1:11" x14ac:dyDescent="0.25">
      <c r="A476" t="s">
        <v>1167</v>
      </c>
      <c r="B476" t="s">
        <v>13</v>
      </c>
      <c r="C476" t="s">
        <v>21</v>
      </c>
      <c r="D476">
        <v>999</v>
      </c>
      <c r="E476">
        <v>0.1</v>
      </c>
      <c r="F476">
        <v>0.6</v>
      </c>
      <c r="G476">
        <v>412</v>
      </c>
      <c r="H476">
        <v>410</v>
      </c>
      <c r="I476">
        <v>0</v>
      </c>
      <c r="J476" t="str">
        <f>INDEX('Overall 6x6'!$J$2:$J$1169,MATCH('Hitters 6x6'!A476,'Overall 6x6'!$A$2:$A$1169,0))</f>
        <v/>
      </c>
      <c r="K476" t="str">
        <f>INDEX('Overall 6x6'!$K$2:$K$1169,MATCH('Hitters 6x6'!A476,'Overall 6x6'!$A$2:$A$1169,0))</f>
        <v xml:space="preserve"> </v>
      </c>
    </row>
    <row r="477" spans="1:11" x14ac:dyDescent="0.25">
      <c r="A477" t="s">
        <v>1168</v>
      </c>
      <c r="B477" t="s">
        <v>81</v>
      </c>
      <c r="C477" t="s">
        <v>17</v>
      </c>
      <c r="D477">
        <v>999</v>
      </c>
      <c r="E477">
        <v>0.1</v>
      </c>
      <c r="F477">
        <v>0.18</v>
      </c>
      <c r="G477">
        <v>414</v>
      </c>
      <c r="H477">
        <v>458</v>
      </c>
      <c r="I477">
        <v>-0.01</v>
      </c>
      <c r="J477" t="str">
        <f>INDEX('Overall 6x6'!$J$2:$J$1169,MATCH('Hitters 6x6'!A477,'Overall 6x6'!$A$2:$A$1169,0))</f>
        <v/>
      </c>
      <c r="K477" t="str">
        <f>INDEX('Overall 6x6'!$K$2:$K$1169,MATCH('Hitters 6x6'!A477,'Overall 6x6'!$A$2:$A$1169,0))</f>
        <v xml:space="preserve"> </v>
      </c>
    </row>
    <row r="478" spans="1:11" x14ac:dyDescent="0.25">
      <c r="A478" t="s">
        <v>1169</v>
      </c>
      <c r="B478" t="s">
        <v>33</v>
      </c>
      <c r="C478" t="s">
        <v>17</v>
      </c>
      <c r="D478">
        <v>999</v>
      </c>
      <c r="E478">
        <v>-0.1</v>
      </c>
      <c r="F478">
        <v>1.1200000000000001</v>
      </c>
      <c r="G478">
        <v>502</v>
      </c>
      <c r="H478">
        <v>360</v>
      </c>
      <c r="I478">
        <v>-0.01</v>
      </c>
      <c r="J478" t="str">
        <f>INDEX('Overall 6x6'!$J$2:$J$1169,MATCH('Hitters 6x6'!A478,'Overall 6x6'!$A$2:$A$1169,0))</f>
        <v/>
      </c>
      <c r="K478" t="str">
        <f>INDEX('Overall 6x6'!$K$2:$K$1169,MATCH('Hitters 6x6'!A478,'Overall 6x6'!$A$2:$A$1169,0))</f>
        <v xml:space="preserve"> </v>
      </c>
    </row>
    <row r="479" spans="1:11" x14ac:dyDescent="0.25">
      <c r="A479" t="s">
        <v>1170</v>
      </c>
      <c r="B479">
        <v>0</v>
      </c>
      <c r="C479" t="s">
        <v>17</v>
      </c>
      <c r="D479">
        <v>999</v>
      </c>
      <c r="E479">
        <v>0.1</v>
      </c>
      <c r="F479" t="s">
        <v>128</v>
      </c>
      <c r="G479">
        <v>415</v>
      </c>
      <c r="H479">
        <v>-17</v>
      </c>
      <c r="I479">
        <v>-0.01</v>
      </c>
      <c r="J479">
        <f>INDEX('Overall 6x6'!$J$2:$J$1169,MATCH('Hitters 6x6'!A479,'Overall 6x6'!$A$2:$A$1169,0))</f>
        <v>356</v>
      </c>
      <c r="K479" t="str">
        <f>INDEX('Overall 6x6'!$K$2:$K$1169,MATCH('Hitters 6x6'!A479,'Overall 6x6'!$A$2:$A$1169,0))</f>
        <v xml:space="preserve"> </v>
      </c>
    </row>
    <row r="480" spans="1:11" x14ac:dyDescent="0.25">
      <c r="A480" t="s">
        <v>1171</v>
      </c>
      <c r="B480" t="s">
        <v>81</v>
      </c>
      <c r="C480" t="s">
        <v>17</v>
      </c>
      <c r="D480">
        <v>999</v>
      </c>
      <c r="E480">
        <v>-0.1</v>
      </c>
      <c r="F480">
        <v>0.5</v>
      </c>
      <c r="G480">
        <v>503</v>
      </c>
      <c r="H480">
        <v>419</v>
      </c>
      <c r="I480">
        <v>-0.01</v>
      </c>
      <c r="J480" t="str">
        <f>INDEX('Overall 6x6'!$J$2:$J$1169,MATCH('Hitters 6x6'!A480,'Overall 6x6'!$A$2:$A$1169,0))</f>
        <v/>
      </c>
      <c r="K480" t="str">
        <f>INDEX('Overall 6x6'!$K$2:$K$1169,MATCH('Hitters 6x6'!A480,'Overall 6x6'!$A$2:$A$1169,0))</f>
        <v xml:space="preserve"> </v>
      </c>
    </row>
    <row r="481" spans="1:11" x14ac:dyDescent="0.25">
      <c r="A481" t="s">
        <v>1172</v>
      </c>
      <c r="B481">
        <v>0</v>
      </c>
      <c r="C481" t="s">
        <v>17</v>
      </c>
      <c r="D481">
        <v>999</v>
      </c>
      <c r="E481">
        <v>0.1</v>
      </c>
      <c r="F481">
        <v>1.01</v>
      </c>
      <c r="G481">
        <v>420</v>
      </c>
      <c r="H481">
        <v>369</v>
      </c>
      <c r="I481">
        <v>-0.01</v>
      </c>
      <c r="J481" t="str">
        <f>INDEX('Overall 6x6'!$J$2:$J$1169,MATCH('Hitters 6x6'!A481,'Overall 6x6'!$A$2:$A$1169,0))</f>
        <v/>
      </c>
      <c r="K481" t="str">
        <f>INDEX('Overall 6x6'!$K$2:$K$1169,MATCH('Hitters 6x6'!A481,'Overall 6x6'!$A$2:$A$1169,0))</f>
        <v xml:space="preserve"> </v>
      </c>
    </row>
    <row r="482" spans="1:11" x14ac:dyDescent="0.25">
      <c r="A482" t="s">
        <v>1173</v>
      </c>
      <c r="B482">
        <v>0</v>
      </c>
      <c r="C482" t="s">
        <v>17</v>
      </c>
      <c r="D482">
        <v>999</v>
      </c>
      <c r="E482">
        <v>0</v>
      </c>
      <c r="F482" t="s">
        <v>128</v>
      </c>
      <c r="G482">
        <v>465</v>
      </c>
      <c r="H482">
        <v>-20</v>
      </c>
      <c r="I482">
        <v>-0.01</v>
      </c>
      <c r="J482" t="str">
        <f>INDEX('Overall 6x6'!$J$2:$J$1169,MATCH('Hitters 6x6'!A482,'Overall 6x6'!$A$2:$A$1169,0))</f>
        <v/>
      </c>
      <c r="K482" t="str">
        <f>INDEX('Overall 6x6'!$K$2:$K$1169,MATCH('Hitters 6x6'!A482,'Overall 6x6'!$A$2:$A$1169,0))</f>
        <v xml:space="preserve"> </v>
      </c>
    </row>
    <row r="483" spans="1:11" x14ac:dyDescent="0.25">
      <c r="A483" t="s">
        <v>1174</v>
      </c>
      <c r="B483">
        <v>0</v>
      </c>
      <c r="C483" t="s">
        <v>17</v>
      </c>
      <c r="D483">
        <v>999</v>
      </c>
      <c r="E483">
        <v>0</v>
      </c>
      <c r="F483">
        <v>0.56999999999999995</v>
      </c>
      <c r="G483">
        <v>466</v>
      </c>
      <c r="H483">
        <v>414</v>
      </c>
      <c r="I483">
        <v>-0.01</v>
      </c>
      <c r="J483" t="str">
        <f>INDEX('Overall 6x6'!$J$2:$J$1169,MATCH('Hitters 6x6'!A483,'Overall 6x6'!$A$2:$A$1169,0))</f>
        <v/>
      </c>
      <c r="K483" t="str">
        <f>INDEX('Overall 6x6'!$K$2:$K$1169,MATCH('Hitters 6x6'!A483,'Overall 6x6'!$A$2:$A$1169,0))</f>
        <v xml:space="preserve"> </v>
      </c>
    </row>
    <row r="484" spans="1:11" x14ac:dyDescent="0.25">
      <c r="A484" t="s">
        <v>1175</v>
      </c>
      <c r="B484">
        <v>0</v>
      </c>
      <c r="C484" t="s">
        <v>45</v>
      </c>
      <c r="D484">
        <v>999</v>
      </c>
      <c r="E484">
        <v>0</v>
      </c>
      <c r="F484">
        <v>0.56999999999999995</v>
      </c>
      <c r="G484">
        <v>467</v>
      </c>
      <c r="H484">
        <v>413</v>
      </c>
      <c r="I484">
        <v>-0.01</v>
      </c>
      <c r="J484" t="str">
        <f>INDEX('Overall 6x6'!$J$2:$J$1169,MATCH('Hitters 6x6'!A484,'Overall 6x6'!$A$2:$A$1169,0))</f>
        <v/>
      </c>
      <c r="K484" t="str">
        <f>INDEX('Overall 6x6'!$K$2:$K$1169,MATCH('Hitters 6x6'!A484,'Overall 6x6'!$A$2:$A$1169,0))</f>
        <v xml:space="preserve"> </v>
      </c>
    </row>
    <row r="485" spans="1:11" x14ac:dyDescent="0.25">
      <c r="A485" t="s">
        <v>1177</v>
      </c>
      <c r="B485" t="s">
        <v>78</v>
      </c>
      <c r="C485" t="s">
        <v>21</v>
      </c>
      <c r="D485">
        <v>999</v>
      </c>
      <c r="E485">
        <v>0.1</v>
      </c>
      <c r="F485" t="s">
        <v>128</v>
      </c>
      <c r="G485">
        <v>422</v>
      </c>
      <c r="H485">
        <v>-23</v>
      </c>
      <c r="I485">
        <v>-0.01</v>
      </c>
      <c r="J485" t="str">
        <f>INDEX('Overall 6x6'!$J$2:$J$1169,MATCH('Hitters 6x6'!A485,'Overall 6x6'!$A$2:$A$1169,0))</f>
        <v/>
      </c>
      <c r="K485" t="str">
        <f>INDEX('Overall 6x6'!$K$2:$K$1169,MATCH('Hitters 6x6'!A485,'Overall 6x6'!$A$2:$A$1169,0))</f>
        <v xml:space="preserve"> </v>
      </c>
    </row>
    <row r="486" spans="1:11" x14ac:dyDescent="0.25">
      <c r="A486" t="s">
        <v>1178</v>
      </c>
      <c r="B486">
        <v>0</v>
      </c>
      <c r="C486" t="s">
        <v>17</v>
      </c>
      <c r="D486">
        <v>999</v>
      </c>
      <c r="E486">
        <v>0</v>
      </c>
      <c r="F486" t="s">
        <v>128</v>
      </c>
      <c r="G486">
        <v>470</v>
      </c>
      <c r="H486">
        <v>-26</v>
      </c>
      <c r="I486">
        <v>-0.01</v>
      </c>
      <c r="J486" t="str">
        <f>INDEX('Overall 6x6'!$J$2:$J$1169,MATCH('Hitters 6x6'!A486,'Overall 6x6'!$A$2:$A$1169,0))</f>
        <v/>
      </c>
      <c r="K486" t="str">
        <f>INDEX('Overall 6x6'!$K$2:$K$1169,MATCH('Hitters 6x6'!A486,'Overall 6x6'!$A$2:$A$1169,0))</f>
        <v xml:space="preserve"> </v>
      </c>
    </row>
    <row r="487" spans="1:11" x14ac:dyDescent="0.25">
      <c r="A487" t="s">
        <v>1180</v>
      </c>
      <c r="B487">
        <v>0</v>
      </c>
      <c r="C487" t="s">
        <v>17</v>
      </c>
      <c r="D487">
        <v>999</v>
      </c>
      <c r="E487">
        <v>0</v>
      </c>
      <c r="F487">
        <v>0.68</v>
      </c>
      <c r="G487">
        <v>471</v>
      </c>
      <c r="H487">
        <v>396</v>
      </c>
      <c r="I487">
        <v>-0.02</v>
      </c>
      <c r="J487" t="str">
        <f>INDEX('Overall 6x6'!$J$2:$J$1169,MATCH('Hitters 6x6'!A487,'Overall 6x6'!$A$2:$A$1169,0))</f>
        <v/>
      </c>
      <c r="K487" t="str">
        <f>INDEX('Overall 6x6'!$K$2:$K$1169,MATCH('Hitters 6x6'!A487,'Overall 6x6'!$A$2:$A$1169,0))</f>
        <v xml:space="preserve"> </v>
      </c>
    </row>
    <row r="488" spans="1:11" x14ac:dyDescent="0.25">
      <c r="A488" t="s">
        <v>1181</v>
      </c>
      <c r="B488">
        <v>0</v>
      </c>
      <c r="C488" t="s">
        <v>17</v>
      </c>
      <c r="D488">
        <v>999</v>
      </c>
      <c r="E488">
        <v>0</v>
      </c>
      <c r="F488">
        <v>0.72</v>
      </c>
      <c r="G488">
        <v>473</v>
      </c>
      <c r="H488">
        <v>392</v>
      </c>
      <c r="I488">
        <v>-0.02</v>
      </c>
      <c r="J488" t="str">
        <f>INDEX('Overall 6x6'!$J$2:$J$1169,MATCH('Hitters 6x6'!A488,'Overall 6x6'!$A$2:$A$1169,0))</f>
        <v/>
      </c>
      <c r="K488" t="str">
        <f>INDEX('Overall 6x6'!$K$2:$K$1169,MATCH('Hitters 6x6'!A488,'Overall 6x6'!$A$2:$A$1169,0))</f>
        <v xml:space="preserve"> </v>
      </c>
    </row>
    <row r="489" spans="1:11" x14ac:dyDescent="0.25">
      <c r="A489" t="s">
        <v>1182</v>
      </c>
      <c r="B489" t="s">
        <v>81</v>
      </c>
      <c r="C489" t="s">
        <v>17</v>
      </c>
      <c r="D489">
        <v>999</v>
      </c>
      <c r="E489">
        <v>0</v>
      </c>
      <c r="F489">
        <v>0.6</v>
      </c>
      <c r="G489">
        <v>474</v>
      </c>
      <c r="H489">
        <v>409</v>
      </c>
      <c r="I489">
        <v>-0.02</v>
      </c>
      <c r="J489" t="str">
        <f>INDEX('Overall 6x6'!$J$2:$J$1169,MATCH('Hitters 6x6'!A489,'Overall 6x6'!$A$2:$A$1169,0))</f>
        <v/>
      </c>
      <c r="K489" t="str">
        <f>INDEX('Overall 6x6'!$K$2:$K$1169,MATCH('Hitters 6x6'!A489,'Overall 6x6'!$A$2:$A$1169,0))</f>
        <v xml:space="preserve"> </v>
      </c>
    </row>
    <row r="490" spans="1:11" x14ac:dyDescent="0.25">
      <c r="A490" t="s">
        <v>1183</v>
      </c>
      <c r="B490">
        <v>0</v>
      </c>
      <c r="C490" t="s">
        <v>17</v>
      </c>
      <c r="D490">
        <v>999</v>
      </c>
      <c r="E490">
        <v>0</v>
      </c>
      <c r="F490" t="s">
        <v>128</v>
      </c>
      <c r="G490">
        <v>476</v>
      </c>
      <c r="H490">
        <v>-29</v>
      </c>
      <c r="I490">
        <v>-0.01</v>
      </c>
      <c r="J490" t="str">
        <f>INDEX('Overall 6x6'!$J$2:$J$1169,MATCH('Hitters 6x6'!A490,'Overall 6x6'!$A$2:$A$1169,0))</f>
        <v/>
      </c>
      <c r="K490" t="str">
        <f>INDEX('Overall 6x6'!$K$2:$K$1169,MATCH('Hitters 6x6'!A490,'Overall 6x6'!$A$2:$A$1169,0))</f>
        <v xml:space="preserve"> </v>
      </c>
    </row>
    <row r="491" spans="1:11" x14ac:dyDescent="0.25">
      <c r="A491" t="s">
        <v>1184</v>
      </c>
      <c r="B491" t="s">
        <v>52</v>
      </c>
      <c r="C491" t="s">
        <v>62</v>
      </c>
      <c r="D491">
        <v>999</v>
      </c>
      <c r="E491">
        <v>0.5</v>
      </c>
      <c r="F491" t="s">
        <v>128</v>
      </c>
      <c r="G491">
        <v>316</v>
      </c>
      <c r="H491">
        <v>-30</v>
      </c>
      <c r="I491">
        <v>7.0000000000000007E-2</v>
      </c>
      <c r="J491" t="str">
        <f>INDEX('Overall 6x6'!$J$2:$J$1169,MATCH('Hitters 6x6'!A491,'Overall 6x6'!$A$2:$A$1169,0))</f>
        <v/>
      </c>
      <c r="K491" t="str">
        <f>INDEX('Overall 6x6'!$K$2:$K$1169,MATCH('Hitters 6x6'!A491,'Overall 6x6'!$A$2:$A$1169,0))</f>
        <v xml:space="preserve"> </v>
      </c>
    </row>
    <row r="492" spans="1:11" x14ac:dyDescent="0.25">
      <c r="A492" t="s">
        <v>1185</v>
      </c>
      <c r="B492" t="s">
        <v>43</v>
      </c>
      <c r="C492" t="s">
        <v>21</v>
      </c>
      <c r="D492">
        <v>999</v>
      </c>
      <c r="E492">
        <v>0.2</v>
      </c>
      <c r="F492">
        <v>0.56000000000000005</v>
      </c>
      <c r="G492">
        <v>383</v>
      </c>
      <c r="H492">
        <v>415</v>
      </c>
      <c r="I492">
        <v>0.01</v>
      </c>
      <c r="J492" t="str">
        <f>INDEX('Overall 6x6'!$J$2:$J$1169,MATCH('Hitters 6x6'!A492,'Overall 6x6'!$A$2:$A$1169,0))</f>
        <v/>
      </c>
      <c r="K492" t="str">
        <f>INDEX('Overall 6x6'!$K$2:$K$1169,MATCH('Hitters 6x6'!A492,'Overall 6x6'!$A$2:$A$1169,0))</f>
        <v xml:space="preserve"> </v>
      </c>
    </row>
    <row r="493" spans="1:11" x14ac:dyDescent="0.25">
      <c r="A493" t="s">
        <v>1186</v>
      </c>
      <c r="B493" t="s">
        <v>13</v>
      </c>
      <c r="C493" t="s">
        <v>62</v>
      </c>
      <c r="D493">
        <v>999</v>
      </c>
      <c r="E493">
        <v>0.2</v>
      </c>
      <c r="F493" t="s">
        <v>128</v>
      </c>
      <c r="G493">
        <v>384</v>
      </c>
      <c r="H493">
        <v>-31</v>
      </c>
      <c r="I493">
        <v>0</v>
      </c>
      <c r="J493" t="str">
        <f>INDEX('Overall 6x6'!$J$2:$J$1169,MATCH('Hitters 6x6'!A493,'Overall 6x6'!$A$2:$A$1169,0))</f>
        <v/>
      </c>
      <c r="K493" t="str">
        <f>INDEX('Overall 6x6'!$K$2:$K$1169,MATCH('Hitters 6x6'!A493,'Overall 6x6'!$A$2:$A$1169,0))</f>
        <v xml:space="preserve"> </v>
      </c>
    </row>
    <row r="494" spans="1:11" x14ac:dyDescent="0.25">
      <c r="A494" t="s">
        <v>1188</v>
      </c>
      <c r="B494" t="s">
        <v>108</v>
      </c>
      <c r="C494" t="s">
        <v>17</v>
      </c>
      <c r="D494">
        <v>999</v>
      </c>
      <c r="E494">
        <v>0</v>
      </c>
      <c r="F494">
        <v>0.46</v>
      </c>
      <c r="G494">
        <v>478</v>
      </c>
      <c r="H494">
        <v>427</v>
      </c>
      <c r="I494">
        <v>-0.02</v>
      </c>
      <c r="J494" t="str">
        <f>INDEX('Overall 6x6'!$J$2:$J$1169,MATCH('Hitters 6x6'!A494,'Overall 6x6'!$A$2:$A$1169,0))</f>
        <v/>
      </c>
      <c r="K494" t="str">
        <f>INDEX('Overall 6x6'!$K$2:$K$1169,MATCH('Hitters 6x6'!A494,'Overall 6x6'!$A$2:$A$1169,0))</f>
        <v xml:space="preserve"> </v>
      </c>
    </row>
    <row r="495" spans="1:11" x14ac:dyDescent="0.25">
      <c r="A495" t="s">
        <v>1189</v>
      </c>
      <c r="B495" t="s">
        <v>28</v>
      </c>
      <c r="C495" t="s">
        <v>17</v>
      </c>
      <c r="D495">
        <v>999</v>
      </c>
      <c r="E495">
        <v>-0.2</v>
      </c>
      <c r="F495">
        <v>0.28000000000000003</v>
      </c>
      <c r="G495">
        <v>515</v>
      </c>
      <c r="H495">
        <v>448</v>
      </c>
      <c r="I495">
        <v>0</v>
      </c>
      <c r="J495" t="str">
        <f>INDEX('Overall 6x6'!$J$2:$J$1169,MATCH('Hitters 6x6'!A495,'Overall 6x6'!$A$2:$A$1169,0))</f>
        <v/>
      </c>
      <c r="K495" t="str">
        <f>INDEX('Overall 6x6'!$K$2:$K$1169,MATCH('Hitters 6x6'!A495,'Overall 6x6'!$A$2:$A$1169,0))</f>
        <v xml:space="preserve"> </v>
      </c>
    </row>
    <row r="496" spans="1:11" x14ac:dyDescent="0.25">
      <c r="A496" t="s">
        <v>1190</v>
      </c>
      <c r="B496" t="s">
        <v>26</v>
      </c>
      <c r="C496" t="s">
        <v>17</v>
      </c>
      <c r="D496">
        <v>999</v>
      </c>
      <c r="E496">
        <v>-0.1</v>
      </c>
      <c r="F496">
        <v>0.26</v>
      </c>
      <c r="G496">
        <v>504</v>
      </c>
      <c r="H496">
        <v>449</v>
      </c>
      <c r="I496">
        <v>-0.01</v>
      </c>
      <c r="J496" t="str">
        <f>INDEX('Overall 6x6'!$J$2:$J$1169,MATCH('Hitters 6x6'!A496,'Overall 6x6'!$A$2:$A$1169,0))</f>
        <v/>
      </c>
      <c r="K496" t="str">
        <f>INDEX('Overall 6x6'!$K$2:$K$1169,MATCH('Hitters 6x6'!A496,'Overall 6x6'!$A$2:$A$1169,0))</f>
        <v xml:space="preserve"> </v>
      </c>
    </row>
    <row r="497" spans="1:11" x14ac:dyDescent="0.25">
      <c r="A497" t="s">
        <v>1192</v>
      </c>
      <c r="B497" t="s">
        <v>41</v>
      </c>
      <c r="C497" t="s">
        <v>17</v>
      </c>
      <c r="D497">
        <v>999</v>
      </c>
      <c r="E497">
        <v>0</v>
      </c>
      <c r="F497" t="s">
        <v>128</v>
      </c>
      <c r="G497">
        <v>482</v>
      </c>
      <c r="H497">
        <v>-34</v>
      </c>
      <c r="I497">
        <v>-0.02</v>
      </c>
      <c r="J497" t="str">
        <f>INDEX('Overall 6x6'!$J$2:$J$1169,MATCH('Hitters 6x6'!A497,'Overall 6x6'!$A$2:$A$1169,0))</f>
        <v/>
      </c>
      <c r="K497" t="str">
        <f>INDEX('Overall 6x6'!$K$2:$K$1169,MATCH('Hitters 6x6'!A497,'Overall 6x6'!$A$2:$A$1169,0))</f>
        <v xml:space="preserve"> </v>
      </c>
    </row>
    <row r="498" spans="1:11" x14ac:dyDescent="0.25">
      <c r="A498" t="s">
        <v>1193</v>
      </c>
      <c r="B498">
        <v>0</v>
      </c>
      <c r="C498" t="s">
        <v>11</v>
      </c>
      <c r="D498">
        <v>999</v>
      </c>
      <c r="E498">
        <v>0.1</v>
      </c>
      <c r="F498" t="s">
        <v>128</v>
      </c>
      <c r="G498">
        <v>428</v>
      </c>
      <c r="H498">
        <v>-37</v>
      </c>
      <c r="I498">
        <v>0.01</v>
      </c>
      <c r="J498" t="str">
        <f>INDEX('Overall 6x6'!$J$2:$J$1169,MATCH('Hitters 6x6'!A498,'Overall 6x6'!$A$2:$A$1169,0))</f>
        <v/>
      </c>
      <c r="K498" t="str">
        <f>INDEX('Overall 6x6'!$K$2:$K$1169,MATCH('Hitters 6x6'!A498,'Overall 6x6'!$A$2:$A$1169,0))</f>
        <v xml:space="preserve"> </v>
      </c>
    </row>
    <row r="499" spans="1:11" x14ac:dyDescent="0.25">
      <c r="A499" t="s">
        <v>1194</v>
      </c>
      <c r="B499" t="s">
        <v>26</v>
      </c>
      <c r="C499" t="s">
        <v>21</v>
      </c>
      <c r="D499">
        <v>999</v>
      </c>
      <c r="E499">
        <v>0</v>
      </c>
      <c r="F499">
        <v>0.59</v>
      </c>
      <c r="G499">
        <v>485</v>
      </c>
      <c r="H499">
        <v>411</v>
      </c>
      <c r="I499">
        <v>-0.01</v>
      </c>
      <c r="J499" t="str">
        <f>INDEX('Overall 6x6'!$J$2:$J$1169,MATCH('Hitters 6x6'!A499,'Overall 6x6'!$A$2:$A$1169,0))</f>
        <v/>
      </c>
      <c r="K499" t="str">
        <f>INDEX('Overall 6x6'!$K$2:$K$1169,MATCH('Hitters 6x6'!A499,'Overall 6x6'!$A$2:$A$1169,0))</f>
        <v xml:space="preserve"> </v>
      </c>
    </row>
    <row r="500" spans="1:11" x14ac:dyDescent="0.25">
      <c r="A500" t="s">
        <v>1195</v>
      </c>
      <c r="B500" t="s">
        <v>31</v>
      </c>
      <c r="C500" t="s">
        <v>66</v>
      </c>
      <c r="D500">
        <v>999</v>
      </c>
      <c r="E500">
        <v>0.1</v>
      </c>
      <c r="F500">
        <v>0.34</v>
      </c>
      <c r="G500">
        <v>430</v>
      </c>
      <c r="H500">
        <v>443</v>
      </c>
      <c r="I500">
        <v>-0.01</v>
      </c>
      <c r="J500" t="str">
        <f>INDEX('Overall 6x6'!$J$2:$J$1169,MATCH('Hitters 6x6'!A500,'Overall 6x6'!$A$2:$A$1169,0))</f>
        <v/>
      </c>
      <c r="K500" t="str">
        <f>INDEX('Overall 6x6'!$K$2:$K$1169,MATCH('Hitters 6x6'!A500,'Overall 6x6'!$A$2:$A$1169,0))</f>
        <v xml:space="preserve"> </v>
      </c>
    </row>
    <row r="501" spans="1:11" x14ac:dyDescent="0.25">
      <c r="A501" t="s">
        <v>1196</v>
      </c>
      <c r="B501">
        <v>0</v>
      </c>
      <c r="C501" t="s">
        <v>62</v>
      </c>
      <c r="D501">
        <v>999</v>
      </c>
      <c r="E501">
        <v>0.1</v>
      </c>
      <c r="F501">
        <v>0.12</v>
      </c>
      <c r="G501">
        <v>431</v>
      </c>
      <c r="H501">
        <v>464</v>
      </c>
      <c r="I501">
        <v>0.01</v>
      </c>
      <c r="J501" t="str">
        <f>INDEX('Overall 6x6'!$J$2:$J$1169,MATCH('Hitters 6x6'!A501,'Overall 6x6'!$A$2:$A$1169,0))</f>
        <v/>
      </c>
      <c r="K501" t="str">
        <f>INDEX('Overall 6x6'!$K$2:$K$1169,MATCH('Hitters 6x6'!A501,'Overall 6x6'!$A$2:$A$1169,0))</f>
        <v xml:space="preserve"> </v>
      </c>
    </row>
    <row r="502" spans="1:11" x14ac:dyDescent="0.25">
      <c r="A502" t="s">
        <v>1197</v>
      </c>
      <c r="B502" t="s">
        <v>78</v>
      </c>
      <c r="C502" t="s">
        <v>62</v>
      </c>
      <c r="D502">
        <v>999</v>
      </c>
      <c r="E502">
        <v>0.2</v>
      </c>
      <c r="F502" t="s">
        <v>128</v>
      </c>
      <c r="G502">
        <v>389</v>
      </c>
      <c r="H502">
        <v>-40</v>
      </c>
      <c r="I502">
        <v>0.02</v>
      </c>
      <c r="J502" t="str">
        <f>INDEX('Overall 6x6'!$J$2:$J$1169,MATCH('Hitters 6x6'!A502,'Overall 6x6'!$A$2:$A$1169,0))</f>
        <v/>
      </c>
      <c r="K502" t="str">
        <f>INDEX('Overall 6x6'!$K$2:$K$1169,MATCH('Hitters 6x6'!A502,'Overall 6x6'!$A$2:$A$1169,0))</f>
        <v xml:space="preserve"> </v>
      </c>
    </row>
    <row r="503" spans="1:11" x14ac:dyDescent="0.25">
      <c r="A503" t="s">
        <v>1198</v>
      </c>
      <c r="B503" t="s">
        <v>68</v>
      </c>
      <c r="C503" t="s">
        <v>11</v>
      </c>
      <c r="D503">
        <v>999</v>
      </c>
      <c r="E503">
        <v>-0.1</v>
      </c>
      <c r="F503">
        <v>0.45</v>
      </c>
      <c r="G503">
        <v>505</v>
      </c>
      <c r="H503">
        <v>428</v>
      </c>
      <c r="I503">
        <v>0</v>
      </c>
      <c r="J503" t="str">
        <f>INDEX('Overall 6x6'!$J$2:$J$1169,MATCH('Hitters 6x6'!A503,'Overall 6x6'!$A$2:$A$1169,0))</f>
        <v/>
      </c>
      <c r="K503" t="str">
        <f>INDEX('Overall 6x6'!$K$2:$K$1169,MATCH('Hitters 6x6'!A503,'Overall 6x6'!$A$2:$A$1169,0))</f>
        <v xml:space="preserve"> </v>
      </c>
    </row>
    <row r="504" spans="1:11" x14ac:dyDescent="0.25">
      <c r="A504" t="s">
        <v>1199</v>
      </c>
      <c r="B504" t="s">
        <v>38</v>
      </c>
      <c r="C504" t="s">
        <v>17</v>
      </c>
      <c r="D504">
        <v>999</v>
      </c>
      <c r="E504">
        <v>0</v>
      </c>
      <c r="F504">
        <v>0.4</v>
      </c>
      <c r="G504">
        <v>487</v>
      </c>
      <c r="H504">
        <v>436</v>
      </c>
      <c r="I504">
        <v>-0.02</v>
      </c>
      <c r="J504" t="str">
        <f>INDEX('Overall 6x6'!$J$2:$J$1169,MATCH('Hitters 6x6'!A504,'Overall 6x6'!$A$2:$A$1169,0))</f>
        <v/>
      </c>
      <c r="K504" t="str">
        <f>INDEX('Overall 6x6'!$K$2:$K$1169,MATCH('Hitters 6x6'!A504,'Overall 6x6'!$A$2:$A$1169,0))</f>
        <v xml:space="preserve"> </v>
      </c>
    </row>
    <row r="505" spans="1:11" x14ac:dyDescent="0.25">
      <c r="A505" t="s">
        <v>1200</v>
      </c>
      <c r="B505">
        <v>0</v>
      </c>
      <c r="C505" t="s">
        <v>45</v>
      </c>
      <c r="D505">
        <v>999</v>
      </c>
      <c r="E505">
        <v>0.1</v>
      </c>
      <c r="F505">
        <v>0.37</v>
      </c>
      <c r="G505">
        <v>433</v>
      </c>
      <c r="H505">
        <v>442</v>
      </c>
      <c r="I505">
        <v>0</v>
      </c>
      <c r="J505" t="str">
        <f>INDEX('Overall 6x6'!$J$2:$J$1169,MATCH('Hitters 6x6'!A505,'Overall 6x6'!$A$2:$A$1169,0))</f>
        <v/>
      </c>
      <c r="K505" t="str">
        <f>INDEX('Overall 6x6'!$K$2:$K$1169,MATCH('Hitters 6x6'!A505,'Overall 6x6'!$A$2:$A$1169,0))</f>
        <v xml:space="preserve"> </v>
      </c>
    </row>
    <row r="506" spans="1:11" x14ac:dyDescent="0.25">
      <c r="A506" t="s">
        <v>1201</v>
      </c>
      <c r="B506">
        <v>0</v>
      </c>
      <c r="C506" t="s">
        <v>17</v>
      </c>
      <c r="D506">
        <v>999</v>
      </c>
      <c r="E506">
        <v>-0.1</v>
      </c>
      <c r="F506">
        <v>0.23</v>
      </c>
      <c r="G506">
        <v>506</v>
      </c>
      <c r="H506">
        <v>452</v>
      </c>
      <c r="I506">
        <v>-0.02</v>
      </c>
      <c r="J506" t="str">
        <f>INDEX('Overall 6x6'!$J$2:$J$1169,MATCH('Hitters 6x6'!A506,'Overall 6x6'!$A$2:$A$1169,0))</f>
        <v/>
      </c>
      <c r="K506" t="str">
        <f>INDEX('Overall 6x6'!$K$2:$K$1169,MATCH('Hitters 6x6'!A506,'Overall 6x6'!$A$2:$A$1169,0))</f>
        <v xml:space="preserve"> </v>
      </c>
    </row>
    <row r="507" spans="1:11" x14ac:dyDescent="0.25">
      <c r="A507" t="s">
        <v>1202</v>
      </c>
      <c r="B507" t="s">
        <v>41</v>
      </c>
      <c r="C507" t="s">
        <v>66</v>
      </c>
      <c r="D507">
        <v>999</v>
      </c>
      <c r="E507">
        <v>0.1</v>
      </c>
      <c r="F507" t="s">
        <v>128</v>
      </c>
      <c r="G507">
        <v>434</v>
      </c>
      <c r="H507">
        <v>-43</v>
      </c>
      <c r="I507">
        <v>-0.01</v>
      </c>
      <c r="J507" t="str">
        <f>INDEX('Overall 6x6'!$J$2:$J$1169,MATCH('Hitters 6x6'!A507,'Overall 6x6'!$A$2:$A$1169,0))</f>
        <v/>
      </c>
      <c r="K507" t="str">
        <f>INDEX('Overall 6x6'!$K$2:$K$1169,MATCH('Hitters 6x6'!A507,'Overall 6x6'!$A$2:$A$1169,0))</f>
        <v xml:space="preserve"> </v>
      </c>
    </row>
    <row r="508" spans="1:11" x14ac:dyDescent="0.25">
      <c r="A508" t="s">
        <v>1203</v>
      </c>
      <c r="B508" t="s">
        <v>68</v>
      </c>
      <c r="C508" t="s">
        <v>17</v>
      </c>
      <c r="D508">
        <v>999</v>
      </c>
      <c r="E508">
        <v>0.1</v>
      </c>
      <c r="F508">
        <v>0.28000000000000003</v>
      </c>
      <c r="G508">
        <v>435</v>
      </c>
      <c r="H508">
        <v>447</v>
      </c>
      <c r="I508">
        <v>-0.01</v>
      </c>
      <c r="J508" t="str">
        <f>INDEX('Overall 6x6'!$J$2:$J$1169,MATCH('Hitters 6x6'!A508,'Overall 6x6'!$A$2:$A$1169,0))</f>
        <v/>
      </c>
      <c r="K508" t="str">
        <f>INDEX('Overall 6x6'!$K$2:$K$1169,MATCH('Hitters 6x6'!A508,'Overall 6x6'!$A$2:$A$1169,0))</f>
        <v xml:space="preserve"> </v>
      </c>
    </row>
    <row r="509" spans="1:11" x14ac:dyDescent="0.25">
      <c r="A509" t="s">
        <v>1204</v>
      </c>
      <c r="B509" t="s">
        <v>13</v>
      </c>
      <c r="C509" t="s">
        <v>62</v>
      </c>
      <c r="D509">
        <v>999</v>
      </c>
      <c r="E509">
        <v>0.3</v>
      </c>
      <c r="F509">
        <v>0.65</v>
      </c>
      <c r="G509">
        <v>358</v>
      </c>
      <c r="H509">
        <v>402</v>
      </c>
      <c r="I509">
        <v>0</v>
      </c>
      <c r="J509" t="str">
        <f>INDEX('Overall 6x6'!$J$2:$J$1169,MATCH('Hitters 6x6'!A509,'Overall 6x6'!$A$2:$A$1169,0))</f>
        <v/>
      </c>
      <c r="K509" t="str">
        <f>INDEX('Overall 6x6'!$K$2:$K$1169,MATCH('Hitters 6x6'!A509,'Overall 6x6'!$A$2:$A$1169,0))</f>
        <v xml:space="preserve"> </v>
      </c>
    </row>
    <row r="510" spans="1:11" x14ac:dyDescent="0.25">
      <c r="A510" t="s">
        <v>1206</v>
      </c>
      <c r="B510" t="s">
        <v>68</v>
      </c>
      <c r="C510" t="s">
        <v>66</v>
      </c>
      <c r="D510">
        <v>999</v>
      </c>
      <c r="E510">
        <v>0.2</v>
      </c>
      <c r="F510">
        <v>1.02</v>
      </c>
      <c r="G510">
        <v>390</v>
      </c>
      <c r="H510">
        <v>367</v>
      </c>
      <c r="I510">
        <v>0</v>
      </c>
      <c r="J510" t="str">
        <f>INDEX('Overall 6x6'!$J$2:$J$1169,MATCH('Hitters 6x6'!A510,'Overall 6x6'!$A$2:$A$1169,0))</f>
        <v/>
      </c>
      <c r="K510" t="str">
        <f>INDEX('Overall 6x6'!$K$2:$K$1169,MATCH('Hitters 6x6'!A510,'Overall 6x6'!$A$2:$A$1169,0))</f>
        <v xml:space="preserve"> </v>
      </c>
    </row>
    <row r="511" spans="1:11" x14ac:dyDescent="0.25">
      <c r="A511" t="s">
        <v>1209</v>
      </c>
      <c r="B511" t="s">
        <v>35</v>
      </c>
      <c r="C511" t="s">
        <v>48</v>
      </c>
      <c r="D511">
        <v>999</v>
      </c>
      <c r="E511">
        <v>0.1</v>
      </c>
      <c r="F511">
        <v>0.48</v>
      </c>
      <c r="G511">
        <v>436</v>
      </c>
      <c r="H511">
        <v>423</v>
      </c>
      <c r="I511">
        <v>-0.01</v>
      </c>
      <c r="J511" t="str">
        <f>INDEX('Overall 6x6'!$J$2:$J$1169,MATCH('Hitters 6x6'!A511,'Overall 6x6'!$A$2:$A$1169,0))</f>
        <v/>
      </c>
      <c r="K511" t="str">
        <f>INDEX('Overall 6x6'!$K$2:$K$1169,MATCH('Hitters 6x6'!A511,'Overall 6x6'!$A$2:$A$1169,0))</f>
        <v xml:space="preserve"> </v>
      </c>
    </row>
    <row r="512" spans="1:11" x14ac:dyDescent="0.25">
      <c r="A512" t="s">
        <v>1210</v>
      </c>
      <c r="B512" t="s">
        <v>43</v>
      </c>
      <c r="C512" t="s">
        <v>17</v>
      </c>
      <c r="D512">
        <v>999</v>
      </c>
      <c r="E512">
        <v>-0.1</v>
      </c>
      <c r="F512">
        <v>0.62</v>
      </c>
      <c r="G512">
        <v>511</v>
      </c>
      <c r="H512">
        <v>405</v>
      </c>
      <c r="I512">
        <v>-0.02</v>
      </c>
      <c r="J512" t="str">
        <f>INDEX('Overall 6x6'!$J$2:$J$1169,MATCH('Hitters 6x6'!A512,'Overall 6x6'!$A$2:$A$1169,0))</f>
        <v/>
      </c>
      <c r="K512" t="str">
        <f>INDEX('Overall 6x6'!$K$2:$K$1169,MATCH('Hitters 6x6'!A512,'Overall 6x6'!$A$2:$A$1169,0))</f>
        <v xml:space="preserve"> </v>
      </c>
    </row>
    <row r="513" spans="1:11" x14ac:dyDescent="0.25">
      <c r="A513" t="s">
        <v>1211</v>
      </c>
      <c r="B513" t="s">
        <v>16</v>
      </c>
      <c r="C513" t="s">
        <v>62</v>
      </c>
      <c r="D513">
        <v>999</v>
      </c>
      <c r="E513">
        <v>0.1</v>
      </c>
      <c r="F513">
        <v>0.46</v>
      </c>
      <c r="G513">
        <v>439</v>
      </c>
      <c r="H513">
        <v>426</v>
      </c>
      <c r="I513">
        <v>0.02</v>
      </c>
      <c r="J513" t="str">
        <f>INDEX('Overall 6x6'!$J$2:$J$1169,MATCH('Hitters 6x6'!A513,'Overall 6x6'!$A$2:$A$1169,0))</f>
        <v/>
      </c>
      <c r="K513" t="str">
        <f>INDEX('Overall 6x6'!$K$2:$K$1169,MATCH('Hitters 6x6'!A513,'Overall 6x6'!$A$2:$A$1169,0))</f>
        <v xml:space="preserve"> </v>
      </c>
    </row>
    <row r="514" spans="1:11" x14ac:dyDescent="0.25">
      <c r="A514" t="s">
        <v>1212</v>
      </c>
      <c r="B514" t="s">
        <v>68</v>
      </c>
      <c r="C514" t="s">
        <v>66</v>
      </c>
      <c r="D514">
        <v>999</v>
      </c>
      <c r="E514">
        <v>0</v>
      </c>
      <c r="F514" t="s">
        <v>128</v>
      </c>
      <c r="G514">
        <v>492</v>
      </c>
      <c r="H514">
        <v>-48</v>
      </c>
      <c r="I514">
        <v>-0.01</v>
      </c>
      <c r="J514" t="str">
        <f>INDEX('Overall 6x6'!$J$2:$J$1169,MATCH('Hitters 6x6'!A514,'Overall 6x6'!$A$2:$A$1169,0))</f>
        <v/>
      </c>
      <c r="K514" t="str">
        <f>INDEX('Overall 6x6'!$K$2:$K$1169,MATCH('Hitters 6x6'!A514,'Overall 6x6'!$A$2:$A$1169,0))</f>
        <v xml:space="preserve"> </v>
      </c>
    </row>
    <row r="515" spans="1:11" x14ac:dyDescent="0.25">
      <c r="A515" t="s">
        <v>1213</v>
      </c>
      <c r="B515">
        <v>0</v>
      </c>
      <c r="C515" t="s">
        <v>21</v>
      </c>
      <c r="D515">
        <v>999</v>
      </c>
      <c r="E515">
        <v>0.1</v>
      </c>
      <c r="F515" t="s">
        <v>128</v>
      </c>
      <c r="G515">
        <v>440</v>
      </c>
      <c r="H515">
        <v>-50</v>
      </c>
      <c r="I515">
        <v>0.01</v>
      </c>
      <c r="J515" t="str">
        <f>INDEX('Overall 6x6'!$J$2:$J$1169,MATCH('Hitters 6x6'!A515,'Overall 6x6'!$A$2:$A$1169,0))</f>
        <v/>
      </c>
      <c r="K515" t="str">
        <f>INDEX('Overall 6x6'!$K$2:$K$1169,MATCH('Hitters 6x6'!A515,'Overall 6x6'!$A$2:$A$1169,0))</f>
        <v xml:space="preserve"> </v>
      </c>
    </row>
    <row r="516" spans="1:11" x14ac:dyDescent="0.25">
      <c r="A516" t="s">
        <v>1214</v>
      </c>
      <c r="B516" t="s">
        <v>123</v>
      </c>
      <c r="C516" t="s">
        <v>21</v>
      </c>
      <c r="D516">
        <v>999</v>
      </c>
      <c r="E516">
        <v>-0.1</v>
      </c>
      <c r="F516">
        <v>0.98</v>
      </c>
      <c r="G516">
        <v>512</v>
      </c>
      <c r="H516">
        <v>374</v>
      </c>
      <c r="I516">
        <v>0</v>
      </c>
      <c r="J516" t="str">
        <f>INDEX('Overall 6x6'!$J$2:$J$1169,MATCH('Hitters 6x6'!A516,'Overall 6x6'!$A$2:$A$1169,0))</f>
        <v/>
      </c>
      <c r="K516" t="str">
        <f>INDEX('Overall 6x6'!$K$2:$K$1169,MATCH('Hitters 6x6'!A516,'Overall 6x6'!$A$2:$A$1169,0))</f>
        <v xml:space="preserve"> </v>
      </c>
    </row>
    <row r="517" spans="1:11" x14ac:dyDescent="0.25">
      <c r="A517" t="s">
        <v>1215</v>
      </c>
      <c r="B517">
        <v>0</v>
      </c>
      <c r="C517" t="s">
        <v>66</v>
      </c>
      <c r="D517">
        <v>999</v>
      </c>
      <c r="E517">
        <v>0</v>
      </c>
      <c r="F517" t="s">
        <v>128</v>
      </c>
      <c r="G517">
        <v>493</v>
      </c>
      <c r="H517">
        <v>-51</v>
      </c>
      <c r="I517">
        <v>-0.01</v>
      </c>
      <c r="J517" t="str">
        <f>INDEX('Overall 6x6'!$J$2:$J$1169,MATCH('Hitters 6x6'!A517,'Overall 6x6'!$A$2:$A$1169,0))</f>
        <v/>
      </c>
      <c r="K517" t="str">
        <f>INDEX('Overall 6x6'!$K$2:$K$1169,MATCH('Hitters 6x6'!A517,'Overall 6x6'!$A$2:$A$1169,0))</f>
        <v xml:space="preserve"> </v>
      </c>
    </row>
    <row r="518" spans="1:11" x14ac:dyDescent="0.25">
      <c r="A518" t="s">
        <v>1216</v>
      </c>
      <c r="B518">
        <v>0</v>
      </c>
      <c r="C518" t="s">
        <v>17</v>
      </c>
      <c r="D518">
        <v>999</v>
      </c>
      <c r="E518">
        <v>0</v>
      </c>
      <c r="F518" t="s">
        <v>128</v>
      </c>
      <c r="G518">
        <v>495</v>
      </c>
      <c r="H518">
        <v>-52</v>
      </c>
      <c r="I518">
        <v>-0.02</v>
      </c>
      <c r="J518" t="str">
        <f>INDEX('Overall 6x6'!$J$2:$J$1169,MATCH('Hitters 6x6'!A518,'Overall 6x6'!$A$2:$A$1169,0))</f>
        <v/>
      </c>
      <c r="K518" t="str">
        <f>INDEX('Overall 6x6'!$K$2:$K$1169,MATCH('Hitters 6x6'!A518,'Overall 6x6'!$A$2:$A$1169,0))</f>
        <v xml:space="preserve"> </v>
      </c>
    </row>
    <row r="519" spans="1:11" x14ac:dyDescent="0.25">
      <c r="A519" t="s">
        <v>1217</v>
      </c>
      <c r="B519">
        <v>0</v>
      </c>
      <c r="C519" t="s">
        <v>11</v>
      </c>
      <c r="D519">
        <v>999</v>
      </c>
      <c r="E519">
        <v>0.1</v>
      </c>
      <c r="F519">
        <v>0.2</v>
      </c>
      <c r="G519">
        <v>443</v>
      </c>
      <c r="H519">
        <v>456</v>
      </c>
      <c r="I519">
        <v>0.01</v>
      </c>
      <c r="J519" t="str">
        <f>INDEX('Overall 6x6'!$J$2:$J$1169,MATCH('Hitters 6x6'!A519,'Overall 6x6'!$A$2:$A$1169,0))</f>
        <v/>
      </c>
      <c r="K519" t="str">
        <f>INDEX('Overall 6x6'!$K$2:$K$1169,MATCH('Hitters 6x6'!A519,'Overall 6x6'!$A$2:$A$1169,0))</f>
        <v xml:space="preserve"> </v>
      </c>
    </row>
  </sheetData>
  <autoFilter ref="A1:K519" xr:uid="{DB55E61D-5880-47A1-9BB5-AC928C120906}">
    <filterColumn colId="10">
      <filters blank="1"/>
    </filterColumn>
  </autoFilter>
  <conditionalFormatting sqref="D2:D519">
    <cfRule type="colorScale" priority="6">
      <colorScale>
        <cfvo type="min"/>
        <cfvo type="max"/>
        <color rgb="FF63BE7B"/>
        <color rgb="FFFFEF9C"/>
      </colorScale>
    </cfRule>
  </conditionalFormatting>
  <conditionalFormatting sqref="E2:E5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{777D2F2C-7ED8-4D03-803B-018957E5FF32}</x14:id>
        </ext>
      </extLst>
    </cfRule>
  </conditionalFormatting>
  <conditionalFormatting sqref="F2:F5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{7499DE50-3385-4F88-A180-5EE832949E22}</x14:id>
        </ext>
      </extLst>
    </cfRule>
  </conditionalFormatting>
  <conditionalFormatting sqref="G2:H519">
    <cfRule type="colorScale" priority="9">
      <colorScale>
        <cfvo type="min"/>
        <cfvo type="max"/>
        <color rgb="FF63BE7B"/>
        <color rgb="FFFCFCFF"/>
      </colorScale>
    </cfRule>
  </conditionalFormatting>
  <conditionalFormatting sqref="I2:I519">
    <cfRule type="colorScale" priority="1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D2F2C-7ED8-4D03-803B-018957E5F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E2:E519</xm:sqref>
        </x14:conditionalFormatting>
        <x14:conditionalFormatting xmlns:xm="http://schemas.microsoft.com/office/excel/2006/main">
          <x14:cfRule type="dataBar" id="{7499DE50-3385-4F88-A180-5EE832949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F2:F519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18F9-7861-45CA-8F50-F1A42C923937}">
  <sheetPr filterMode="1"/>
  <dimension ref="A1:M620"/>
  <sheetViews>
    <sheetView tabSelected="1" workbookViewId="0">
      <selection activeCell="K66" sqref="K66"/>
    </sheetView>
  </sheetViews>
  <sheetFormatPr defaultRowHeight="15" x14ac:dyDescent="0.25"/>
  <cols>
    <col min="1" max="1" width="21.855468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5.85546875" bestFit="1" customWidth="1"/>
    <col min="9" max="9" width="14.140625" bestFit="1" customWidth="1"/>
    <col min="10" max="10" width="9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1223</v>
      </c>
      <c r="I1" t="s">
        <v>8</v>
      </c>
      <c r="J1" t="s">
        <v>2401</v>
      </c>
      <c r="K1" t="s">
        <v>1225</v>
      </c>
    </row>
    <row r="2" spans="1:13" hidden="1" x14ac:dyDescent="0.25">
      <c r="A2" t="s">
        <v>22</v>
      </c>
      <c r="B2" t="s">
        <v>23</v>
      </c>
      <c r="C2" t="s">
        <v>24</v>
      </c>
      <c r="D2">
        <v>7</v>
      </c>
      <c r="E2">
        <v>5</v>
      </c>
      <c r="F2">
        <v>9.07</v>
      </c>
      <c r="G2">
        <v>5</v>
      </c>
      <c r="H2">
        <v>26</v>
      </c>
      <c r="I2">
        <v>0.96</v>
      </c>
      <c r="J2">
        <f>INDEX('Overall 6x6'!$J$2:$J$1169,MATCH(A2,'Overall 6x6'!$A$2:$A$1169,0))</f>
        <v>22</v>
      </c>
      <c r="K2" t="str">
        <f>INDEX('Overall 6x6'!$K$2:$K$1169,MATCH(A2,'Overall 6x6'!$A$2:$A$1169,0))</f>
        <v>x</v>
      </c>
      <c r="L2" s="2"/>
      <c r="M2" s="2"/>
    </row>
    <row r="3" spans="1:13" hidden="1" x14ac:dyDescent="0.25">
      <c r="A3" s="3" t="s">
        <v>27</v>
      </c>
      <c r="B3" t="s">
        <v>28</v>
      </c>
      <c r="C3" t="s">
        <v>24</v>
      </c>
      <c r="D3">
        <v>8.1999999999999993</v>
      </c>
      <c r="E3">
        <v>2.7</v>
      </c>
      <c r="F3">
        <v>8.2100000000000009</v>
      </c>
      <c r="G3">
        <v>37</v>
      </c>
      <c r="H3">
        <v>55</v>
      </c>
      <c r="I3">
        <v>0.64</v>
      </c>
      <c r="J3">
        <f>INDEX('Overall 6x6'!$J$2:$J$1169,MATCH(A3,'Overall 6x6'!$A$2:$A$1169,0))</f>
        <v>4</v>
      </c>
      <c r="K3" t="s">
        <v>2400</v>
      </c>
    </row>
    <row r="4" spans="1:13" hidden="1" x14ac:dyDescent="0.25">
      <c r="A4" s="3" t="s">
        <v>30</v>
      </c>
      <c r="B4" t="s">
        <v>31</v>
      </c>
      <c r="C4" t="s">
        <v>24</v>
      </c>
      <c r="D4">
        <v>9.8000000000000007</v>
      </c>
      <c r="E4">
        <v>5.0999999999999996</v>
      </c>
      <c r="F4">
        <v>9.64</v>
      </c>
      <c r="G4">
        <v>4</v>
      </c>
      <c r="H4">
        <v>19</v>
      </c>
      <c r="I4">
        <v>0.97</v>
      </c>
      <c r="J4">
        <f>INDEX('Overall 6x6'!$J$2:$J$1169,MATCH(A4,'Overall 6x6'!$A$2:$A$1169,0))</f>
        <v>22</v>
      </c>
      <c r="K4" t="str">
        <f>INDEX('Overall 6x6'!$K$2:$K$1169,MATCH(A4,'Overall 6x6'!$A$2:$A$1169,0))</f>
        <v>x</v>
      </c>
    </row>
    <row r="5" spans="1:13" hidden="1" x14ac:dyDescent="0.25">
      <c r="A5" s="3" t="s">
        <v>46</v>
      </c>
      <c r="B5" t="s">
        <v>10</v>
      </c>
      <c r="C5" t="s">
        <v>24</v>
      </c>
      <c r="D5">
        <v>16.8</v>
      </c>
      <c r="E5">
        <v>3.7</v>
      </c>
      <c r="F5">
        <v>9.19</v>
      </c>
      <c r="G5">
        <v>12</v>
      </c>
      <c r="H5">
        <v>22</v>
      </c>
      <c r="I5">
        <v>0.88</v>
      </c>
      <c r="J5">
        <f>INDEX('Overall 6x6'!$J$2:$J$1169,MATCH(A5,'Overall 6x6'!$A$2:$A$1169,0))</f>
        <v>18.5</v>
      </c>
      <c r="K5" t="str">
        <f>INDEX('Overall 6x6'!$K$2:$K$1169,MATCH(A5,'Overall 6x6'!$A$2:$A$1169,0))</f>
        <v>x</v>
      </c>
    </row>
    <row r="6" spans="1:13" hidden="1" x14ac:dyDescent="0.25">
      <c r="A6" s="3" t="s">
        <v>49</v>
      </c>
      <c r="B6" t="s">
        <v>43</v>
      </c>
      <c r="C6" t="s">
        <v>24</v>
      </c>
      <c r="D6">
        <v>19</v>
      </c>
      <c r="E6">
        <v>3.7</v>
      </c>
      <c r="F6">
        <v>7</v>
      </c>
      <c r="G6">
        <v>11</v>
      </c>
      <c r="H6">
        <v>97</v>
      </c>
      <c r="I6">
        <v>0.89</v>
      </c>
      <c r="J6">
        <f>INDEX('Overall 6x6'!$J$2:$J$1169,MATCH(A6,'Overall 6x6'!$A$2:$A$1169,0))</f>
        <v>61</v>
      </c>
      <c r="K6" t="str">
        <f>INDEX('Overall 6x6'!$K$2:$K$1169,MATCH(A6,'Overall 6x6'!$A$2:$A$1169,0))</f>
        <v>x</v>
      </c>
    </row>
    <row r="7" spans="1:13" hidden="1" x14ac:dyDescent="0.25">
      <c r="A7" s="3" t="s">
        <v>50</v>
      </c>
      <c r="B7" t="s">
        <v>31</v>
      </c>
      <c r="C7" t="s">
        <v>24</v>
      </c>
      <c r="D7">
        <v>19.5</v>
      </c>
      <c r="E7">
        <v>4.0999999999999996</v>
      </c>
      <c r="F7">
        <v>7.72</v>
      </c>
      <c r="G7">
        <v>9</v>
      </c>
      <c r="H7">
        <v>70</v>
      </c>
      <c r="I7">
        <v>0.91</v>
      </c>
      <c r="J7">
        <f>INDEX('Overall 6x6'!$J$2:$J$1169,MATCH(A7,'Overall 6x6'!$A$2:$A$1169,0))</f>
        <v>28.5</v>
      </c>
      <c r="K7" t="str">
        <f>INDEX('Overall 6x6'!$K$2:$K$1169,MATCH(A7,'Overall 6x6'!$A$2:$A$1169,0))</f>
        <v>x</v>
      </c>
    </row>
    <row r="8" spans="1:13" hidden="1" x14ac:dyDescent="0.25">
      <c r="A8" s="3" t="s">
        <v>55</v>
      </c>
      <c r="B8" t="s">
        <v>31</v>
      </c>
      <c r="C8" t="s">
        <v>56</v>
      </c>
      <c r="D8">
        <v>28.3</v>
      </c>
      <c r="E8">
        <v>1.2</v>
      </c>
      <c r="F8">
        <v>3.97</v>
      </c>
      <c r="G8">
        <v>126</v>
      </c>
      <c r="H8">
        <v>281</v>
      </c>
      <c r="I8">
        <v>0.92</v>
      </c>
      <c r="J8">
        <f>INDEX('Overall 6x6'!$J$2:$J$1169,MATCH(A8,'Overall 6x6'!$A$2:$A$1169,0))</f>
        <v>102</v>
      </c>
      <c r="K8" t="str">
        <f>INDEX('Overall 6x6'!$K$2:$K$1169,MATCH(A8,'Overall 6x6'!$A$2:$A$1169,0))</f>
        <v>x</v>
      </c>
    </row>
    <row r="9" spans="1:13" hidden="1" x14ac:dyDescent="0.25">
      <c r="A9" s="3" t="s">
        <v>58</v>
      </c>
      <c r="B9" t="s">
        <v>13</v>
      </c>
      <c r="C9" t="s">
        <v>24</v>
      </c>
      <c r="D9">
        <v>31</v>
      </c>
      <c r="E9">
        <v>4.3</v>
      </c>
      <c r="F9">
        <v>10.55</v>
      </c>
      <c r="G9">
        <v>7</v>
      </c>
      <c r="H9">
        <v>6</v>
      </c>
      <c r="I9">
        <v>0.93</v>
      </c>
      <c r="J9">
        <f>INDEX('Overall 6x6'!$J$2:$J$1169,MATCH(A9,'Overall 6x6'!$A$2:$A$1169,0))</f>
        <v>26.5</v>
      </c>
      <c r="K9" t="str">
        <f>INDEX('Overall 6x6'!$K$2:$K$1169,MATCH(A9,'Overall 6x6'!$A$2:$A$1169,0))</f>
        <v>x</v>
      </c>
    </row>
    <row r="10" spans="1:13" hidden="1" x14ac:dyDescent="0.25">
      <c r="A10" s="3" t="s">
        <v>59</v>
      </c>
      <c r="B10" t="s">
        <v>41</v>
      </c>
      <c r="C10" t="s">
        <v>56</v>
      </c>
      <c r="D10">
        <v>31.1</v>
      </c>
      <c r="E10">
        <v>1.6</v>
      </c>
      <c r="F10">
        <v>4.47</v>
      </c>
      <c r="G10">
        <v>91</v>
      </c>
      <c r="H10">
        <v>234</v>
      </c>
      <c r="I10">
        <v>0.98</v>
      </c>
      <c r="J10">
        <f>INDEX('Overall 6x6'!$J$2:$J$1169,MATCH(A10,'Overall 6x6'!$A$2:$A$1169,0))</f>
        <v>130.5</v>
      </c>
      <c r="K10" t="str">
        <f>INDEX('Overall 6x6'!$K$2:$K$1169,MATCH(A10,'Overall 6x6'!$A$2:$A$1169,0))</f>
        <v>x</v>
      </c>
    </row>
    <row r="11" spans="1:13" hidden="1" x14ac:dyDescent="0.25">
      <c r="A11" s="3" t="s">
        <v>63</v>
      </c>
      <c r="B11" t="s">
        <v>10</v>
      </c>
      <c r="C11" t="s">
        <v>24</v>
      </c>
      <c r="D11">
        <v>32.1</v>
      </c>
      <c r="E11">
        <v>3.3</v>
      </c>
      <c r="F11">
        <v>8.2200000000000006</v>
      </c>
      <c r="G11">
        <v>20</v>
      </c>
      <c r="H11">
        <v>53</v>
      </c>
      <c r="I11">
        <v>0.81</v>
      </c>
      <c r="J11">
        <f>INDEX('Overall 6x6'!$J$2:$J$1169,MATCH(A11,'Overall 6x6'!$A$2:$A$1169,0))</f>
        <v>42</v>
      </c>
      <c r="K11" t="str">
        <f>INDEX('Overall 6x6'!$K$2:$K$1169,MATCH(A11,'Overall 6x6'!$A$2:$A$1169,0))</f>
        <v>x</v>
      </c>
    </row>
    <row r="12" spans="1:13" hidden="1" x14ac:dyDescent="0.25">
      <c r="A12" s="3" t="s">
        <v>69</v>
      </c>
      <c r="B12" t="s">
        <v>26</v>
      </c>
      <c r="C12" t="s">
        <v>24</v>
      </c>
      <c r="D12">
        <v>35.4</v>
      </c>
      <c r="E12">
        <v>4.5</v>
      </c>
      <c r="F12">
        <v>7.12</v>
      </c>
      <c r="G12">
        <v>6</v>
      </c>
      <c r="H12">
        <v>91</v>
      </c>
      <c r="I12">
        <v>0.94</v>
      </c>
      <c r="J12">
        <f>INDEX('Overall 6x6'!$J$2:$J$1169,MATCH(A12,'Overall 6x6'!$A$2:$A$1169,0))</f>
        <v>54</v>
      </c>
      <c r="K12" t="str">
        <f>INDEX('Overall 6x6'!$K$2:$K$1169,MATCH(A12,'Overall 6x6'!$A$2:$A$1169,0))</f>
        <v>x</v>
      </c>
    </row>
    <row r="13" spans="1:13" hidden="1" x14ac:dyDescent="0.25">
      <c r="A13" s="3" t="s">
        <v>76</v>
      </c>
      <c r="B13" t="s">
        <v>41</v>
      </c>
      <c r="C13" t="s">
        <v>24</v>
      </c>
      <c r="D13">
        <v>38.4</v>
      </c>
      <c r="E13">
        <v>3.8</v>
      </c>
      <c r="F13">
        <v>9.1</v>
      </c>
      <c r="G13">
        <v>10</v>
      </c>
      <c r="H13">
        <v>24</v>
      </c>
      <c r="I13">
        <v>0.87</v>
      </c>
      <c r="J13">
        <f>INDEX('Overall 6x6'!$J$2:$J$1169,MATCH(A13,'Overall 6x6'!$A$2:$A$1169,0))</f>
        <v>45.5</v>
      </c>
      <c r="K13" t="str">
        <f>INDEX('Overall 6x6'!$K$2:$K$1169,MATCH(A13,'Overall 6x6'!$A$2:$A$1169,0))</f>
        <v>x</v>
      </c>
    </row>
    <row r="14" spans="1:13" hidden="1" x14ac:dyDescent="0.25">
      <c r="A14" s="3" t="s">
        <v>75</v>
      </c>
      <c r="B14" t="s">
        <v>26</v>
      </c>
      <c r="C14" t="s">
        <v>24</v>
      </c>
      <c r="D14">
        <v>42.3</v>
      </c>
      <c r="E14">
        <v>4.0999999999999996</v>
      </c>
      <c r="F14">
        <v>10.19</v>
      </c>
      <c r="G14">
        <v>8</v>
      </c>
      <c r="H14">
        <v>10</v>
      </c>
      <c r="I14">
        <v>0.92</v>
      </c>
      <c r="J14">
        <f>INDEX('Overall 6x6'!$J$2:$J$1169,MATCH(A14,'Overall 6x6'!$A$2:$A$1169,0))</f>
        <v>51</v>
      </c>
      <c r="K14" t="str">
        <f>INDEX('Overall 6x6'!$K$2:$K$1169,MATCH(A14,'Overall 6x6'!$A$2:$A$1169,0))</f>
        <v>x</v>
      </c>
    </row>
    <row r="15" spans="1:13" hidden="1" x14ac:dyDescent="0.25">
      <c r="A15" s="3" t="s">
        <v>77</v>
      </c>
      <c r="B15" t="s">
        <v>78</v>
      </c>
      <c r="C15" t="s">
        <v>24</v>
      </c>
      <c r="D15">
        <v>42.5</v>
      </c>
      <c r="E15">
        <v>3.2</v>
      </c>
      <c r="F15">
        <v>8.2100000000000009</v>
      </c>
      <c r="G15">
        <v>23</v>
      </c>
      <c r="H15">
        <v>54</v>
      </c>
      <c r="I15">
        <v>0.77</v>
      </c>
      <c r="J15">
        <f>INDEX('Overall 6x6'!$J$2:$J$1169,MATCH(A15,'Overall 6x6'!$A$2:$A$1169,0))</f>
        <v>48.5</v>
      </c>
      <c r="K15" t="str">
        <f>INDEX('Overall 6x6'!$K$2:$K$1169,MATCH(A15,'Overall 6x6'!$A$2:$A$1169,0))</f>
        <v>x</v>
      </c>
    </row>
    <row r="16" spans="1:13" hidden="1" x14ac:dyDescent="0.25">
      <c r="A16" s="3" t="s">
        <v>85</v>
      </c>
      <c r="B16" t="s">
        <v>28</v>
      </c>
      <c r="C16" t="s">
        <v>56</v>
      </c>
      <c r="D16">
        <v>46.4</v>
      </c>
      <c r="E16">
        <v>1</v>
      </c>
      <c r="F16">
        <v>4.4800000000000004</v>
      </c>
      <c r="G16">
        <v>151</v>
      </c>
      <c r="H16">
        <v>233</v>
      </c>
      <c r="I16">
        <v>0.82</v>
      </c>
      <c r="J16">
        <f>INDEX('Overall 6x6'!$J$2:$J$1169,MATCH(A16,'Overall 6x6'!$A$2:$A$1169,0))</f>
        <v>172.5</v>
      </c>
      <c r="K16" t="str">
        <f>INDEX('Overall 6x6'!$K$2:$K$1169,MATCH(A16,'Overall 6x6'!$A$2:$A$1169,0))</f>
        <v>x</v>
      </c>
    </row>
    <row r="17" spans="1:11" hidden="1" x14ac:dyDescent="0.25">
      <c r="A17" s="3" t="s">
        <v>88</v>
      </c>
      <c r="B17" t="s">
        <v>89</v>
      </c>
      <c r="C17" t="s">
        <v>24</v>
      </c>
      <c r="D17">
        <v>47.5</v>
      </c>
      <c r="E17">
        <v>3</v>
      </c>
      <c r="F17">
        <v>7.96</v>
      </c>
      <c r="G17">
        <v>27</v>
      </c>
      <c r="H17">
        <v>63</v>
      </c>
      <c r="I17">
        <v>0.72</v>
      </c>
      <c r="J17">
        <f>INDEX('Overall 6x6'!$J$2:$J$1169,MATCH(A17,'Overall 6x6'!$A$2:$A$1169,0))</f>
        <v>94.5</v>
      </c>
      <c r="K17" t="str">
        <f>INDEX('Overall 6x6'!$K$2:$K$1169,MATCH(A17,'Overall 6x6'!$A$2:$A$1169,0))</f>
        <v>x</v>
      </c>
    </row>
    <row r="18" spans="1:11" hidden="1" x14ac:dyDescent="0.25">
      <c r="A18" s="3" t="s">
        <v>92</v>
      </c>
      <c r="B18" t="s">
        <v>31</v>
      </c>
      <c r="C18" t="s">
        <v>24</v>
      </c>
      <c r="D18">
        <v>51.4</v>
      </c>
      <c r="E18">
        <v>3.5</v>
      </c>
      <c r="F18">
        <v>9.0399999999999991</v>
      </c>
      <c r="G18">
        <v>16</v>
      </c>
      <c r="H18">
        <v>27</v>
      </c>
      <c r="I18">
        <v>0.84</v>
      </c>
      <c r="J18">
        <f>INDEX('Overall 6x6'!$J$2:$J$1169,MATCH(A18,'Overall 6x6'!$A$2:$A$1169,0))</f>
        <v>44</v>
      </c>
      <c r="K18" t="str">
        <f>INDEX('Overall 6x6'!$K$2:$K$1169,MATCH(A18,'Overall 6x6'!$A$2:$A$1169,0))</f>
        <v>x</v>
      </c>
    </row>
    <row r="19" spans="1:11" hidden="1" x14ac:dyDescent="0.25">
      <c r="A19" s="3" t="s">
        <v>95</v>
      </c>
      <c r="B19" t="s">
        <v>13</v>
      </c>
      <c r="C19" t="s">
        <v>56</v>
      </c>
      <c r="D19">
        <v>55.9</v>
      </c>
      <c r="E19">
        <v>1.3</v>
      </c>
      <c r="F19">
        <v>4.22</v>
      </c>
      <c r="G19">
        <v>117</v>
      </c>
      <c r="H19">
        <v>257</v>
      </c>
      <c r="I19">
        <v>0.95</v>
      </c>
      <c r="J19">
        <f>INDEX('Overall 6x6'!$J$2:$J$1169,MATCH(A19,'Overall 6x6'!$A$2:$A$1169,0))</f>
        <v>177.5</v>
      </c>
      <c r="K19" t="str">
        <f>INDEX('Overall 6x6'!$K$2:$K$1169,MATCH(A19,'Overall 6x6'!$A$2:$A$1169,0))</f>
        <v>x</v>
      </c>
    </row>
    <row r="20" spans="1:11" hidden="1" x14ac:dyDescent="0.25">
      <c r="A20" s="3" t="s">
        <v>103</v>
      </c>
      <c r="B20" t="s">
        <v>43</v>
      </c>
      <c r="C20" t="s">
        <v>56</v>
      </c>
      <c r="D20">
        <v>61.8</v>
      </c>
      <c r="E20">
        <v>1</v>
      </c>
      <c r="F20">
        <v>4.6100000000000003</v>
      </c>
      <c r="G20">
        <v>144</v>
      </c>
      <c r="H20">
        <v>214</v>
      </c>
      <c r="I20">
        <v>0.87</v>
      </c>
      <c r="J20">
        <f>INDEX('Overall 6x6'!$J$2:$J$1169,MATCH(A20,'Overall 6x6'!$A$2:$A$1169,0))</f>
        <v>189</v>
      </c>
      <c r="K20" t="str">
        <f>INDEX('Overall 6x6'!$K$2:$K$1169,MATCH(A20,'Overall 6x6'!$A$2:$A$1169,0))</f>
        <v>x</v>
      </c>
    </row>
    <row r="21" spans="1:11" hidden="1" x14ac:dyDescent="0.25">
      <c r="A21" s="3" t="s">
        <v>104</v>
      </c>
      <c r="B21" t="s">
        <v>35</v>
      </c>
      <c r="C21" t="s">
        <v>56</v>
      </c>
      <c r="D21">
        <v>65.2</v>
      </c>
      <c r="E21">
        <v>1</v>
      </c>
      <c r="F21">
        <v>4.4000000000000004</v>
      </c>
      <c r="G21">
        <v>152</v>
      </c>
      <c r="H21">
        <v>241</v>
      </c>
      <c r="I21">
        <v>0.86</v>
      </c>
      <c r="J21">
        <f>INDEX('Overall 6x6'!$J$2:$J$1169,MATCH(A21,'Overall 6x6'!$A$2:$A$1169,0))</f>
        <v>245.5</v>
      </c>
      <c r="K21" t="str">
        <f>INDEX('Overall 6x6'!$K$2:$K$1169,MATCH(A21,'Overall 6x6'!$A$2:$A$1169,0))</f>
        <v>x</v>
      </c>
    </row>
    <row r="22" spans="1:11" hidden="1" x14ac:dyDescent="0.25">
      <c r="A22" s="3" t="s">
        <v>107</v>
      </c>
      <c r="B22" t="s">
        <v>108</v>
      </c>
      <c r="C22" t="s">
        <v>24</v>
      </c>
      <c r="D22">
        <v>66.8</v>
      </c>
      <c r="E22">
        <v>3.6</v>
      </c>
      <c r="F22">
        <v>9.6</v>
      </c>
      <c r="G22">
        <v>13</v>
      </c>
      <c r="H22">
        <v>20</v>
      </c>
      <c r="I22">
        <v>0.86</v>
      </c>
      <c r="J22">
        <f>INDEX('Overall 6x6'!$J$2:$J$1169,MATCH(A22,'Overall 6x6'!$A$2:$A$1169,0))</f>
        <v>79.5</v>
      </c>
      <c r="K22" t="str">
        <f>INDEX('Overall 6x6'!$K$2:$K$1169,MATCH(A22,'Overall 6x6'!$A$2:$A$1169,0))</f>
        <v>x</v>
      </c>
    </row>
    <row r="23" spans="1:11" hidden="1" x14ac:dyDescent="0.25">
      <c r="A23" s="3" t="s">
        <v>109</v>
      </c>
      <c r="B23" t="s">
        <v>33</v>
      </c>
      <c r="C23" t="s">
        <v>24</v>
      </c>
      <c r="D23">
        <v>67.3</v>
      </c>
      <c r="E23">
        <v>3.5</v>
      </c>
      <c r="F23">
        <v>7.61</v>
      </c>
      <c r="G23">
        <v>17</v>
      </c>
      <c r="H23">
        <v>74</v>
      </c>
      <c r="I23">
        <v>0.82</v>
      </c>
      <c r="J23">
        <f>INDEX('Overall 6x6'!$J$2:$J$1169,MATCH(A23,'Overall 6x6'!$A$2:$A$1169,0))</f>
        <v>75</v>
      </c>
      <c r="K23" t="str">
        <f>INDEX('Overall 6x6'!$K$2:$K$1169,MATCH(A23,'Overall 6x6'!$A$2:$A$1169,0))</f>
        <v>x</v>
      </c>
    </row>
    <row r="24" spans="1:11" hidden="1" x14ac:dyDescent="0.25">
      <c r="A24" s="3" t="s">
        <v>111</v>
      </c>
      <c r="B24" t="s">
        <v>52</v>
      </c>
      <c r="C24" t="s">
        <v>24</v>
      </c>
      <c r="D24">
        <v>68.400000000000006</v>
      </c>
      <c r="E24">
        <v>3.1</v>
      </c>
      <c r="F24">
        <v>7.34</v>
      </c>
      <c r="G24">
        <v>24</v>
      </c>
      <c r="H24">
        <v>84</v>
      </c>
      <c r="I24">
        <v>0.75</v>
      </c>
      <c r="J24">
        <f>INDEX('Overall 6x6'!$J$2:$J$1169,MATCH(A24,'Overall 6x6'!$A$2:$A$1169,0))</f>
        <v>88</v>
      </c>
      <c r="K24" t="str">
        <f>INDEX('Overall 6x6'!$K$2:$K$1169,MATCH(A24,'Overall 6x6'!$A$2:$A$1169,0))</f>
        <v>x</v>
      </c>
    </row>
    <row r="25" spans="1:11" hidden="1" x14ac:dyDescent="0.25">
      <c r="A25" s="3" t="s">
        <v>113</v>
      </c>
      <c r="B25" t="s">
        <v>19</v>
      </c>
      <c r="C25" t="s">
        <v>24</v>
      </c>
      <c r="D25">
        <v>71</v>
      </c>
      <c r="E25">
        <v>3.1</v>
      </c>
      <c r="F25">
        <v>7.98</v>
      </c>
      <c r="G25">
        <v>25</v>
      </c>
      <c r="H25">
        <v>62</v>
      </c>
      <c r="I25">
        <v>0.75</v>
      </c>
      <c r="J25">
        <f>INDEX('Overall 6x6'!$J$2:$J$1169,MATCH(A25,'Overall 6x6'!$A$2:$A$1169,0))</f>
        <v>128.5</v>
      </c>
      <c r="K25" t="str">
        <f>INDEX('Overall 6x6'!$K$2:$K$1169,MATCH(A25,'Overall 6x6'!$A$2:$A$1169,0))</f>
        <v>x</v>
      </c>
    </row>
    <row r="26" spans="1:11" hidden="1" x14ac:dyDescent="0.25">
      <c r="A26" s="3" t="s">
        <v>42</v>
      </c>
      <c r="B26" t="s">
        <v>43</v>
      </c>
      <c r="C26" t="s">
        <v>24</v>
      </c>
      <c r="D26">
        <v>71.8</v>
      </c>
      <c r="E26">
        <v>3.2</v>
      </c>
      <c r="F26">
        <v>3.79</v>
      </c>
      <c r="G26">
        <v>21</v>
      </c>
      <c r="H26">
        <v>301</v>
      </c>
      <c r="I26">
        <v>0.98</v>
      </c>
      <c r="J26">
        <f>INDEX('Overall 6x6'!$J$2:$J$1169,MATCH(A26,'Overall 6x6'!$A$2:$A$1169,0))</f>
        <v>25</v>
      </c>
      <c r="K26" t="str">
        <f>INDEX('Overall 6x6'!$K$2:$K$1169,MATCH(A26,'Overall 6x6'!$A$2:$A$1169,0))</f>
        <v>x</v>
      </c>
    </row>
    <row r="27" spans="1:11" hidden="1" x14ac:dyDescent="0.25">
      <c r="A27" s="3" t="s">
        <v>118</v>
      </c>
      <c r="B27" t="s">
        <v>19</v>
      </c>
      <c r="C27" t="s">
        <v>24</v>
      </c>
      <c r="D27">
        <v>75.8</v>
      </c>
      <c r="E27">
        <v>3.2</v>
      </c>
      <c r="F27">
        <v>8.7799999999999994</v>
      </c>
      <c r="G27">
        <v>22</v>
      </c>
      <c r="H27">
        <v>35</v>
      </c>
      <c r="I27">
        <v>0.76</v>
      </c>
      <c r="J27">
        <f>INDEX('Overall 6x6'!$J$2:$J$1169,MATCH(A27,'Overall 6x6'!$A$2:$A$1169,0))</f>
        <v>90</v>
      </c>
      <c r="K27" t="str">
        <f>INDEX('Overall 6x6'!$K$2:$K$1169,MATCH(A27,'Overall 6x6'!$A$2:$A$1169,0))</f>
        <v>x</v>
      </c>
    </row>
    <row r="28" spans="1:11" hidden="1" x14ac:dyDescent="0.25">
      <c r="A28" s="1" t="s">
        <v>125</v>
      </c>
      <c r="B28" t="s">
        <v>41</v>
      </c>
      <c r="C28" t="s">
        <v>24</v>
      </c>
      <c r="D28">
        <v>77.5</v>
      </c>
      <c r="E28">
        <v>3.3</v>
      </c>
      <c r="F28">
        <v>11.08</v>
      </c>
      <c r="G28">
        <v>18</v>
      </c>
      <c r="H28">
        <v>3</v>
      </c>
      <c r="I28">
        <v>0.79</v>
      </c>
      <c r="J28">
        <f>INDEX('Overall 6x6'!$J$2:$J$1169,MATCH(A28,'Overall 6x6'!$A$2:$A$1169,0))</f>
        <v>75.5</v>
      </c>
      <c r="K28" t="str">
        <f>INDEX('Overall 6x6'!$K$2:$K$1169,MATCH(A28,'Overall 6x6'!$A$2:$A$1169,0))</f>
        <v>x</v>
      </c>
    </row>
    <row r="29" spans="1:11" hidden="1" x14ac:dyDescent="0.25">
      <c r="A29" s="3" t="s">
        <v>131</v>
      </c>
      <c r="B29" t="s">
        <v>35</v>
      </c>
      <c r="C29" t="s">
        <v>24</v>
      </c>
      <c r="D29">
        <v>78.900000000000006</v>
      </c>
      <c r="E29">
        <v>1.9</v>
      </c>
      <c r="F29" t="s">
        <v>128</v>
      </c>
      <c r="G29">
        <v>69</v>
      </c>
      <c r="H29">
        <v>-85</v>
      </c>
      <c r="I29">
        <v>0.4</v>
      </c>
      <c r="J29">
        <f>INDEX('Overall 6x6'!$J$2:$J$1169,MATCH(A29,'Overall 6x6'!$A$2:$A$1169,0))</f>
        <v>464.5</v>
      </c>
      <c r="K29" t="str">
        <f>INDEX('Overall 6x6'!$K$2:$K$1169,MATCH(A29,'Overall 6x6'!$A$2:$A$1169,0))</f>
        <v>x</v>
      </c>
    </row>
    <row r="30" spans="1:11" hidden="1" x14ac:dyDescent="0.25">
      <c r="A30" s="3" t="s">
        <v>130</v>
      </c>
      <c r="B30" t="s">
        <v>33</v>
      </c>
      <c r="C30" t="s">
        <v>56</v>
      </c>
      <c r="D30">
        <v>79</v>
      </c>
      <c r="E30">
        <v>0.6</v>
      </c>
      <c r="F30">
        <v>3.86</v>
      </c>
      <c r="G30">
        <v>208</v>
      </c>
      <c r="H30">
        <v>294</v>
      </c>
      <c r="I30">
        <v>0.64</v>
      </c>
      <c r="J30">
        <f>INDEX('Overall 6x6'!$J$2:$J$1169,MATCH(A30,'Overall 6x6'!$A$2:$A$1169,0))</f>
        <v>232</v>
      </c>
      <c r="K30" t="str">
        <f>INDEX('Overall 6x6'!$K$2:$K$1169,MATCH(A30,'Overall 6x6'!$A$2:$A$1169,0))</f>
        <v>x</v>
      </c>
    </row>
    <row r="31" spans="1:11" hidden="1" x14ac:dyDescent="0.25">
      <c r="A31" s="3" t="s">
        <v>126</v>
      </c>
      <c r="B31" t="s">
        <v>23</v>
      </c>
      <c r="C31" t="s">
        <v>56</v>
      </c>
      <c r="D31">
        <v>80.2</v>
      </c>
      <c r="E31">
        <v>0.9</v>
      </c>
      <c r="F31">
        <v>5.0999999999999996</v>
      </c>
      <c r="G31">
        <v>160</v>
      </c>
      <c r="H31">
        <v>182</v>
      </c>
      <c r="I31">
        <v>0.8</v>
      </c>
      <c r="J31">
        <f>INDEX('Overall 6x6'!$J$2:$J$1169,MATCH(A31,'Overall 6x6'!$A$2:$A$1169,0))</f>
        <v>211.5</v>
      </c>
      <c r="K31" t="str">
        <f>INDEX('Overall 6x6'!$K$2:$K$1169,MATCH(A31,'Overall 6x6'!$A$2:$A$1169,0))</f>
        <v>x</v>
      </c>
    </row>
    <row r="32" spans="1:11" hidden="1" x14ac:dyDescent="0.25">
      <c r="A32" s="3" t="s">
        <v>129</v>
      </c>
      <c r="B32" t="s">
        <v>19</v>
      </c>
      <c r="C32" t="s">
        <v>56</v>
      </c>
      <c r="D32">
        <v>81.8</v>
      </c>
      <c r="E32">
        <v>0.8</v>
      </c>
      <c r="F32">
        <v>4.83</v>
      </c>
      <c r="G32">
        <v>178</v>
      </c>
      <c r="H32">
        <v>198</v>
      </c>
      <c r="I32">
        <v>0.75</v>
      </c>
      <c r="J32">
        <f>INDEX('Overall 6x6'!$J$2:$J$1169,MATCH(A32,'Overall 6x6'!$A$2:$A$1169,0))</f>
        <v>391.5</v>
      </c>
      <c r="K32" t="str">
        <f>INDEX('Overall 6x6'!$K$2:$K$1169,MATCH(A32,'Overall 6x6'!$A$2:$A$1169,0))</f>
        <v>x</v>
      </c>
    </row>
    <row r="33" spans="1:11" hidden="1" x14ac:dyDescent="0.25">
      <c r="A33" s="1" t="s">
        <v>136</v>
      </c>
      <c r="B33" t="s">
        <v>19</v>
      </c>
      <c r="C33" t="s">
        <v>24</v>
      </c>
      <c r="D33">
        <v>87.8</v>
      </c>
      <c r="E33">
        <v>2.7</v>
      </c>
      <c r="F33">
        <v>10.1</v>
      </c>
      <c r="G33">
        <v>33</v>
      </c>
      <c r="H33">
        <v>13</v>
      </c>
      <c r="I33">
        <v>0.66</v>
      </c>
      <c r="J33">
        <f>INDEX('Overall 6x6'!$J$2:$J$1169,MATCH(A33,'Overall 6x6'!$A$2:$A$1169,0))</f>
        <v>64</v>
      </c>
      <c r="K33" t="str">
        <f>INDEX('Overall 6x6'!$K$2:$K$1169,MATCH(A33,'Overall 6x6'!$A$2:$A$1169,0))</f>
        <v>x</v>
      </c>
    </row>
    <row r="34" spans="1:11" hidden="1" x14ac:dyDescent="0.25">
      <c r="A34" t="s">
        <v>141</v>
      </c>
      <c r="B34" t="s">
        <v>33</v>
      </c>
      <c r="C34" t="s">
        <v>24</v>
      </c>
      <c r="D34">
        <v>87.9</v>
      </c>
      <c r="E34">
        <v>2.8</v>
      </c>
      <c r="F34">
        <v>6.5</v>
      </c>
      <c r="G34">
        <v>31</v>
      </c>
      <c r="H34">
        <v>113</v>
      </c>
      <c r="I34">
        <v>0.7</v>
      </c>
      <c r="J34">
        <f>INDEX('Overall 6x6'!$J$2:$J$1169,MATCH(A34,'Overall 6x6'!$A$2:$A$1169,0))</f>
        <v>236</v>
      </c>
      <c r="K34" t="str">
        <f>INDEX('Overall 6x6'!$K$2:$K$1169,MATCH(A34,'Overall 6x6'!$A$2:$A$1169,0))</f>
        <v>x</v>
      </c>
    </row>
    <row r="35" spans="1:11" hidden="1" x14ac:dyDescent="0.25">
      <c r="A35" t="s">
        <v>134</v>
      </c>
      <c r="B35" t="s">
        <v>78</v>
      </c>
      <c r="C35" t="s">
        <v>24</v>
      </c>
      <c r="D35">
        <v>88.8</v>
      </c>
      <c r="E35">
        <v>3</v>
      </c>
      <c r="F35">
        <v>9.0299999999999994</v>
      </c>
      <c r="G35">
        <v>28</v>
      </c>
      <c r="H35">
        <v>28</v>
      </c>
      <c r="I35">
        <v>0.74</v>
      </c>
      <c r="J35">
        <f>INDEX('Overall 6x6'!$J$2:$J$1169,MATCH(A35,'Overall 6x6'!$A$2:$A$1169,0))</f>
        <v>65</v>
      </c>
      <c r="K35" t="str">
        <f>INDEX('Overall 6x6'!$K$2:$K$1169,MATCH(A35,'Overall 6x6'!$A$2:$A$1169,0))</f>
        <v>x</v>
      </c>
    </row>
    <row r="36" spans="1:11" hidden="1" x14ac:dyDescent="0.25">
      <c r="A36" t="s">
        <v>139</v>
      </c>
      <c r="B36" t="s">
        <v>140</v>
      </c>
      <c r="C36" t="s">
        <v>24</v>
      </c>
      <c r="D36">
        <v>91.2</v>
      </c>
      <c r="E36">
        <v>3.3</v>
      </c>
      <c r="F36">
        <v>8.68</v>
      </c>
      <c r="G36">
        <v>19</v>
      </c>
      <c r="H36">
        <v>39</v>
      </c>
      <c r="I36">
        <v>0.78</v>
      </c>
      <c r="J36">
        <f>INDEX('Overall 6x6'!$J$2:$J$1169,MATCH(A36,'Overall 6x6'!$A$2:$A$1169,0))</f>
        <v>114.5</v>
      </c>
      <c r="K36" t="str">
        <f>INDEX('Overall 6x6'!$K$2:$K$1169,MATCH(A36,'Overall 6x6'!$A$2:$A$1169,0))</f>
        <v>x</v>
      </c>
    </row>
    <row r="37" spans="1:11" hidden="1" x14ac:dyDescent="0.25">
      <c r="A37" t="s">
        <v>147</v>
      </c>
      <c r="B37" t="s">
        <v>52</v>
      </c>
      <c r="C37" t="s">
        <v>24</v>
      </c>
      <c r="D37">
        <v>93.3</v>
      </c>
      <c r="E37">
        <v>2.7</v>
      </c>
      <c r="F37">
        <v>7.95</v>
      </c>
      <c r="G37">
        <v>39</v>
      </c>
      <c r="H37">
        <v>65</v>
      </c>
      <c r="I37">
        <v>0.65</v>
      </c>
      <c r="J37">
        <f>INDEX('Overall 6x6'!$J$2:$J$1169,MATCH(A37,'Overall 6x6'!$A$2:$A$1169,0))</f>
        <v>119</v>
      </c>
      <c r="K37" t="str">
        <f>INDEX('Overall 6x6'!$K$2:$K$1169,MATCH(A37,'Overall 6x6'!$A$2:$A$1169,0))</f>
        <v>x</v>
      </c>
    </row>
    <row r="38" spans="1:11" hidden="1" x14ac:dyDescent="0.25">
      <c r="A38" t="s">
        <v>151</v>
      </c>
      <c r="B38" t="s">
        <v>108</v>
      </c>
      <c r="C38" t="s">
        <v>24</v>
      </c>
      <c r="D38">
        <v>94.9</v>
      </c>
      <c r="E38">
        <v>2.9</v>
      </c>
      <c r="F38">
        <v>6.82</v>
      </c>
      <c r="G38">
        <v>29</v>
      </c>
      <c r="H38">
        <v>104</v>
      </c>
      <c r="I38">
        <v>0.69</v>
      </c>
      <c r="J38">
        <f>INDEX('Overall 6x6'!$J$2:$J$1169,MATCH(A38,'Overall 6x6'!$A$2:$A$1169,0))</f>
        <v>91.5</v>
      </c>
      <c r="K38" t="str">
        <f>INDEX('Overall 6x6'!$K$2:$K$1169,MATCH(A38,'Overall 6x6'!$A$2:$A$1169,0))</f>
        <v>x</v>
      </c>
    </row>
    <row r="39" spans="1:11" hidden="1" x14ac:dyDescent="0.25">
      <c r="A39" s="1" t="s">
        <v>153</v>
      </c>
      <c r="B39" t="s">
        <v>99</v>
      </c>
      <c r="C39" t="s">
        <v>24</v>
      </c>
      <c r="D39">
        <v>103.3</v>
      </c>
      <c r="E39">
        <v>2.6</v>
      </c>
      <c r="F39">
        <v>10.28</v>
      </c>
      <c r="G39">
        <v>41</v>
      </c>
      <c r="H39">
        <v>8</v>
      </c>
      <c r="I39">
        <v>0.62</v>
      </c>
      <c r="J39">
        <f>INDEX('Overall 6x6'!$J$2:$J$1169,MATCH(A39,'Overall 6x6'!$A$2:$A$1169,0))</f>
        <v>116</v>
      </c>
      <c r="K39" t="str">
        <f>INDEX('Overall 6x6'!$K$2:$K$1169,MATCH(A39,'Overall 6x6'!$A$2:$A$1169,0))</f>
        <v>x</v>
      </c>
    </row>
    <row r="40" spans="1:11" hidden="1" x14ac:dyDescent="0.25">
      <c r="A40" s="1" t="s">
        <v>112</v>
      </c>
      <c r="B40" t="s">
        <v>41</v>
      </c>
      <c r="C40" t="s">
        <v>24</v>
      </c>
      <c r="D40">
        <v>106.2</v>
      </c>
      <c r="E40">
        <v>2.2999999999999998</v>
      </c>
      <c r="F40">
        <v>4.62</v>
      </c>
      <c r="G40">
        <v>52</v>
      </c>
      <c r="H40">
        <v>213</v>
      </c>
      <c r="I40">
        <v>0.8</v>
      </c>
      <c r="J40">
        <f>INDEX('Overall 6x6'!$J$2:$J$1169,MATCH(A40,'Overall 6x6'!$A$2:$A$1169,0))</f>
        <v>96.5</v>
      </c>
      <c r="K40" t="str">
        <f>INDEX('Overall 6x6'!$K$2:$K$1169,MATCH(A40,'Overall 6x6'!$A$2:$A$1169,0))</f>
        <v>x</v>
      </c>
    </row>
    <row r="41" spans="1:11" hidden="1" x14ac:dyDescent="0.25">
      <c r="A41" t="s">
        <v>161</v>
      </c>
      <c r="B41" t="s">
        <v>84</v>
      </c>
      <c r="C41" t="s">
        <v>56</v>
      </c>
      <c r="D41">
        <v>110.6</v>
      </c>
      <c r="E41">
        <v>1</v>
      </c>
      <c r="F41">
        <v>5.1100000000000003</v>
      </c>
      <c r="G41">
        <v>145</v>
      </c>
      <c r="H41">
        <v>180</v>
      </c>
      <c r="I41">
        <v>0.83</v>
      </c>
      <c r="J41">
        <f>INDEX('Overall 6x6'!$J$2:$J$1169,MATCH(A41,'Overall 6x6'!$A$2:$A$1169,0))</f>
        <v>260.5</v>
      </c>
      <c r="K41" t="str">
        <f>INDEX('Overall 6x6'!$K$2:$K$1169,MATCH(A41,'Overall 6x6'!$A$2:$A$1169,0))</f>
        <v>x</v>
      </c>
    </row>
    <row r="42" spans="1:11" hidden="1" x14ac:dyDescent="0.25">
      <c r="A42" t="s">
        <v>160</v>
      </c>
      <c r="B42" t="s">
        <v>52</v>
      </c>
      <c r="C42" t="s">
        <v>24</v>
      </c>
      <c r="D42">
        <v>117.4</v>
      </c>
      <c r="E42">
        <v>2.1</v>
      </c>
      <c r="F42">
        <v>7.68</v>
      </c>
      <c r="G42">
        <v>60</v>
      </c>
      <c r="H42">
        <v>71</v>
      </c>
      <c r="I42">
        <v>0.54</v>
      </c>
      <c r="J42">
        <f>INDEX('Overall 6x6'!$J$2:$J$1169,MATCH(A42,'Overall 6x6'!$A$2:$A$1169,0))</f>
        <v>117.5</v>
      </c>
      <c r="K42" t="str">
        <f>INDEX('Overall 6x6'!$K$2:$K$1169,MATCH(A42,'Overall 6x6'!$A$2:$A$1169,0))</f>
        <v>x</v>
      </c>
    </row>
    <row r="43" spans="1:11" hidden="1" x14ac:dyDescent="0.25">
      <c r="A43" t="s">
        <v>171</v>
      </c>
      <c r="B43" t="s">
        <v>43</v>
      </c>
      <c r="C43" t="s">
        <v>24</v>
      </c>
      <c r="D43">
        <v>118.3</v>
      </c>
      <c r="E43">
        <v>2.2999999999999998</v>
      </c>
      <c r="F43">
        <v>6.95</v>
      </c>
      <c r="G43">
        <v>50</v>
      </c>
      <c r="H43">
        <v>99</v>
      </c>
      <c r="I43">
        <v>0.55000000000000004</v>
      </c>
      <c r="J43">
        <f>INDEX('Overall 6x6'!$J$2:$J$1169,MATCH(A43,'Overall 6x6'!$A$2:$A$1169,0))</f>
        <v>241</v>
      </c>
      <c r="K43" t="str">
        <f>INDEX('Overall 6x6'!$K$2:$K$1169,MATCH(A43,'Overall 6x6'!$A$2:$A$1169,0))</f>
        <v>x</v>
      </c>
    </row>
    <row r="44" spans="1:11" hidden="1" x14ac:dyDescent="0.25">
      <c r="A44" t="s">
        <v>177</v>
      </c>
      <c r="B44" t="s">
        <v>38</v>
      </c>
      <c r="C44" t="s">
        <v>24</v>
      </c>
      <c r="D44">
        <v>125.8</v>
      </c>
      <c r="E44">
        <v>3.6</v>
      </c>
      <c r="F44">
        <v>8.39</v>
      </c>
      <c r="G44">
        <v>14</v>
      </c>
      <c r="H44">
        <v>43</v>
      </c>
      <c r="I44">
        <v>0.85</v>
      </c>
      <c r="J44">
        <f>INDEX('Overall 6x6'!$J$2:$J$1169,MATCH(A44,'Overall 6x6'!$A$2:$A$1169,0))</f>
        <v>264</v>
      </c>
      <c r="K44" t="str">
        <f>INDEX('Overall 6x6'!$K$2:$K$1169,MATCH(A44,'Overall 6x6'!$A$2:$A$1169,0))</f>
        <v>x</v>
      </c>
    </row>
    <row r="45" spans="1:11" hidden="1" x14ac:dyDescent="0.25">
      <c r="A45" t="s">
        <v>187</v>
      </c>
      <c r="B45" t="s">
        <v>26</v>
      </c>
      <c r="C45" t="s">
        <v>56</v>
      </c>
      <c r="D45">
        <v>129.19999999999999</v>
      </c>
      <c r="E45">
        <v>0.5</v>
      </c>
      <c r="F45">
        <v>4.1500000000000004</v>
      </c>
      <c r="G45">
        <v>228</v>
      </c>
      <c r="H45">
        <v>266</v>
      </c>
      <c r="I45">
        <v>0.52</v>
      </c>
      <c r="J45">
        <f>INDEX('Overall 6x6'!$J$2:$J$1169,MATCH(A45,'Overall 6x6'!$A$2:$A$1169,0))</f>
        <v>619.5</v>
      </c>
      <c r="K45" t="str">
        <f>INDEX('Overall 6x6'!$K$2:$K$1169,MATCH(A45,'Overall 6x6'!$A$2:$A$1169,0))</f>
        <v>x</v>
      </c>
    </row>
    <row r="46" spans="1:11" hidden="1" x14ac:dyDescent="0.25">
      <c r="A46" t="s">
        <v>183</v>
      </c>
      <c r="B46" t="s">
        <v>140</v>
      </c>
      <c r="C46" t="s">
        <v>24</v>
      </c>
      <c r="D46">
        <v>130.4</v>
      </c>
      <c r="E46">
        <v>2.6</v>
      </c>
      <c r="F46">
        <v>8.7899999999999991</v>
      </c>
      <c r="G46">
        <v>40</v>
      </c>
      <c r="H46">
        <v>34</v>
      </c>
      <c r="I46">
        <v>0.68</v>
      </c>
      <c r="J46">
        <f>INDEX('Overall 6x6'!$J$2:$J$1169,MATCH(A46,'Overall 6x6'!$A$2:$A$1169,0))</f>
        <v>246</v>
      </c>
      <c r="K46" t="str">
        <f>INDEX('Overall 6x6'!$K$2:$K$1169,MATCH(A46,'Overall 6x6'!$A$2:$A$1169,0))</f>
        <v>x</v>
      </c>
    </row>
    <row r="47" spans="1:11" hidden="1" x14ac:dyDescent="0.25">
      <c r="A47" t="s">
        <v>188</v>
      </c>
      <c r="B47" t="s">
        <v>10</v>
      </c>
      <c r="C47" t="s">
        <v>24</v>
      </c>
      <c r="D47">
        <v>131.80000000000001</v>
      </c>
      <c r="E47">
        <v>2.5</v>
      </c>
      <c r="F47">
        <v>5.48</v>
      </c>
      <c r="G47">
        <v>43</v>
      </c>
      <c r="H47">
        <v>154</v>
      </c>
      <c r="I47">
        <v>0.59</v>
      </c>
      <c r="J47">
        <f>INDEX('Overall 6x6'!$J$2:$J$1169,MATCH(A47,'Overall 6x6'!$A$2:$A$1169,0))</f>
        <v>147.5</v>
      </c>
      <c r="K47" t="str">
        <f>INDEX('Overall 6x6'!$K$2:$K$1169,MATCH(A47,'Overall 6x6'!$A$2:$A$1169,0))</f>
        <v>x</v>
      </c>
    </row>
    <row r="48" spans="1:11" hidden="1" x14ac:dyDescent="0.25">
      <c r="A48" t="s">
        <v>179</v>
      </c>
      <c r="B48" t="s">
        <v>138</v>
      </c>
      <c r="C48" t="s">
        <v>24</v>
      </c>
      <c r="D48">
        <v>132.19999999999999</v>
      </c>
      <c r="E48">
        <v>2.6</v>
      </c>
      <c r="F48">
        <v>9.83</v>
      </c>
      <c r="G48">
        <v>42</v>
      </c>
      <c r="H48">
        <v>15</v>
      </c>
      <c r="I48">
        <v>0.59</v>
      </c>
      <c r="J48">
        <f>INDEX('Overall 6x6'!$J$2:$J$1169,MATCH(A48,'Overall 6x6'!$A$2:$A$1169,0))</f>
        <v>145</v>
      </c>
      <c r="K48" t="str">
        <f>INDEX('Overall 6x6'!$K$2:$K$1169,MATCH(A48,'Overall 6x6'!$A$2:$A$1169,0))</f>
        <v>x</v>
      </c>
    </row>
    <row r="49" spans="1:11" hidden="1" x14ac:dyDescent="0.25">
      <c r="A49" t="s">
        <v>184</v>
      </c>
      <c r="B49" t="s">
        <v>35</v>
      </c>
      <c r="C49" t="s">
        <v>24</v>
      </c>
      <c r="D49">
        <v>134.1</v>
      </c>
      <c r="E49">
        <v>2.4</v>
      </c>
      <c r="F49">
        <v>10.16</v>
      </c>
      <c r="G49">
        <v>48</v>
      </c>
      <c r="H49">
        <v>11</v>
      </c>
      <c r="I49">
        <v>0.46</v>
      </c>
      <c r="J49">
        <f>INDEX('Overall 6x6'!$J$2:$J$1169,MATCH(A49,'Overall 6x6'!$A$2:$A$1169,0))</f>
        <v>145</v>
      </c>
      <c r="K49" t="str">
        <f>INDEX('Overall 6x6'!$K$2:$K$1169,MATCH(A49,'Overall 6x6'!$A$2:$A$1169,0))</f>
        <v>x</v>
      </c>
    </row>
    <row r="50" spans="1:11" hidden="1" x14ac:dyDescent="0.25">
      <c r="A50" t="s">
        <v>178</v>
      </c>
      <c r="B50" t="s">
        <v>123</v>
      </c>
      <c r="C50" t="s">
        <v>56</v>
      </c>
      <c r="D50">
        <v>135.4</v>
      </c>
      <c r="E50">
        <v>0.5</v>
      </c>
      <c r="F50">
        <v>3.69</v>
      </c>
      <c r="G50">
        <v>247</v>
      </c>
      <c r="H50">
        <v>310</v>
      </c>
      <c r="I50">
        <v>0.39</v>
      </c>
      <c r="J50">
        <f>INDEX('Overall 6x6'!$J$2:$J$1169,MATCH(A50,'Overall 6x6'!$A$2:$A$1169,0))</f>
        <v>460</v>
      </c>
      <c r="K50" t="str">
        <f>INDEX('Overall 6x6'!$K$2:$K$1169,MATCH(A50,'Overall 6x6'!$A$2:$A$1169,0))</f>
        <v xml:space="preserve"> </v>
      </c>
    </row>
    <row r="51" spans="1:11" hidden="1" x14ac:dyDescent="0.25">
      <c r="A51" t="s">
        <v>162</v>
      </c>
      <c r="B51" t="s">
        <v>138</v>
      </c>
      <c r="C51" t="s">
        <v>24</v>
      </c>
      <c r="D51">
        <v>137.19999999999999</v>
      </c>
      <c r="E51">
        <v>2.9</v>
      </c>
      <c r="F51">
        <v>8.8699999999999992</v>
      </c>
      <c r="G51">
        <v>30</v>
      </c>
      <c r="H51">
        <v>31</v>
      </c>
      <c r="I51">
        <v>0.71</v>
      </c>
      <c r="J51">
        <f>INDEX('Overall 6x6'!$J$2:$J$1169,MATCH(A51,'Overall 6x6'!$A$2:$A$1169,0))</f>
        <v>62.5</v>
      </c>
      <c r="K51" t="str">
        <f>INDEX('Overall 6x6'!$K$2:$K$1169,MATCH(A51,'Overall 6x6'!$A$2:$A$1169,0))</f>
        <v>x</v>
      </c>
    </row>
    <row r="52" spans="1:11" x14ac:dyDescent="0.25">
      <c r="A52" t="s">
        <v>182</v>
      </c>
      <c r="B52" t="s">
        <v>78</v>
      </c>
      <c r="C52" t="s">
        <v>24</v>
      </c>
      <c r="D52">
        <v>138</v>
      </c>
      <c r="E52">
        <v>2.7</v>
      </c>
      <c r="F52">
        <v>7.25</v>
      </c>
      <c r="G52">
        <v>36</v>
      </c>
      <c r="H52">
        <v>88</v>
      </c>
      <c r="I52">
        <v>0.65</v>
      </c>
      <c r="J52">
        <f>INDEX('Overall 6x6'!$J$2:$J$1169,MATCH(A52,'Overall 6x6'!$A$2:$A$1169,0))</f>
        <v>98.5</v>
      </c>
      <c r="K52" t="str">
        <f>INDEX('Overall 6x6'!$K$2:$K$1169,MATCH(A52,'Overall 6x6'!$A$2:$A$1169,0))</f>
        <v xml:space="preserve"> </v>
      </c>
    </row>
    <row r="53" spans="1:11" hidden="1" x14ac:dyDescent="0.25">
      <c r="A53" t="s">
        <v>190</v>
      </c>
      <c r="B53" t="s">
        <v>102</v>
      </c>
      <c r="C53" t="s">
        <v>24</v>
      </c>
      <c r="D53">
        <v>141.5</v>
      </c>
      <c r="E53">
        <v>3.5</v>
      </c>
      <c r="F53">
        <v>11.61</v>
      </c>
      <c r="G53">
        <v>15</v>
      </c>
      <c r="H53">
        <v>1</v>
      </c>
      <c r="I53">
        <v>0.83</v>
      </c>
      <c r="J53">
        <f>INDEX('Overall 6x6'!$J$2:$J$1169,MATCH(A53,'Overall 6x6'!$A$2:$A$1169,0))</f>
        <v>174.5</v>
      </c>
      <c r="K53" t="str">
        <f>INDEX('Overall 6x6'!$K$2:$K$1169,MATCH(A53,'Overall 6x6'!$A$2:$A$1169,0))</f>
        <v>x</v>
      </c>
    </row>
    <row r="54" spans="1:11" hidden="1" x14ac:dyDescent="0.25">
      <c r="A54" t="s">
        <v>195</v>
      </c>
      <c r="B54" t="s">
        <v>35</v>
      </c>
      <c r="C54" t="s">
        <v>24</v>
      </c>
      <c r="D54">
        <v>141.5</v>
      </c>
      <c r="E54">
        <v>3</v>
      </c>
      <c r="F54">
        <v>8.75</v>
      </c>
      <c r="G54">
        <v>26</v>
      </c>
      <c r="H54">
        <v>36</v>
      </c>
      <c r="I54">
        <v>0.73</v>
      </c>
      <c r="J54">
        <f>INDEX('Overall 6x6'!$J$2:$J$1169,MATCH(A54,'Overall 6x6'!$A$2:$A$1169,0))</f>
        <v>145</v>
      </c>
      <c r="K54" t="str">
        <f>INDEX('Overall 6x6'!$K$2:$K$1169,MATCH(A54,'Overall 6x6'!$A$2:$A$1169,0))</f>
        <v>x</v>
      </c>
    </row>
    <row r="55" spans="1:11" hidden="1" x14ac:dyDescent="0.25">
      <c r="A55" s="1" t="s">
        <v>210</v>
      </c>
      <c r="B55" t="s">
        <v>81</v>
      </c>
      <c r="C55" t="s">
        <v>56</v>
      </c>
      <c r="D55">
        <v>145.6</v>
      </c>
      <c r="E55">
        <v>1.2</v>
      </c>
      <c r="F55">
        <v>4.6500000000000004</v>
      </c>
      <c r="G55">
        <v>132</v>
      </c>
      <c r="H55">
        <v>209</v>
      </c>
      <c r="I55">
        <v>0.91</v>
      </c>
      <c r="J55">
        <f>INDEX('Overall 6x6'!$J$2:$J$1169,MATCH(A55,'Overall 6x6'!$A$2:$A$1169,0))</f>
        <v>434</v>
      </c>
      <c r="K55" t="str">
        <f>INDEX('Overall 6x6'!$K$2:$K$1169,MATCH(A55,'Overall 6x6'!$A$2:$A$1169,0))</f>
        <v>x</v>
      </c>
    </row>
    <row r="56" spans="1:11" x14ac:dyDescent="0.25">
      <c r="A56" t="s">
        <v>200</v>
      </c>
      <c r="B56" t="s">
        <v>89</v>
      </c>
      <c r="C56" t="s">
        <v>24</v>
      </c>
      <c r="D56">
        <v>147.69999999999999</v>
      </c>
      <c r="E56">
        <v>2.2000000000000002</v>
      </c>
      <c r="F56">
        <v>9.83</v>
      </c>
      <c r="G56">
        <v>57</v>
      </c>
      <c r="H56">
        <v>14</v>
      </c>
      <c r="I56">
        <v>0.53</v>
      </c>
      <c r="J56">
        <f>INDEX('Overall 6x6'!$J$2:$J$1169,MATCH(A56,'Overall 6x6'!$A$2:$A$1169,0))</f>
        <v>127</v>
      </c>
      <c r="K56" t="str">
        <f>INDEX('Overall 6x6'!$K$2:$K$1169,MATCH(A56,'Overall 6x6'!$A$2:$A$1169,0))</f>
        <v xml:space="preserve"> </v>
      </c>
    </row>
    <row r="57" spans="1:11" hidden="1" x14ac:dyDescent="0.25">
      <c r="A57" s="1" t="s">
        <v>201</v>
      </c>
      <c r="B57" t="s">
        <v>61</v>
      </c>
      <c r="C57" t="s">
        <v>56</v>
      </c>
      <c r="D57">
        <v>148</v>
      </c>
      <c r="E57">
        <v>0.9</v>
      </c>
      <c r="F57">
        <v>5.48</v>
      </c>
      <c r="G57">
        <v>171</v>
      </c>
      <c r="H57">
        <v>153</v>
      </c>
      <c r="I57">
        <v>0.76</v>
      </c>
      <c r="J57" t="str">
        <f>INDEX('Overall 6x6'!$J$2:$J$1169,MATCH(A57,'Overall 6x6'!$A$2:$A$1169,0))</f>
        <v/>
      </c>
      <c r="K57" t="str">
        <f>INDEX('Overall 6x6'!$K$2:$K$1169,MATCH(A57,'Overall 6x6'!$A$2:$A$1169,0))</f>
        <v xml:space="preserve"> </v>
      </c>
    </row>
    <row r="58" spans="1:11" hidden="1" x14ac:dyDescent="0.25">
      <c r="A58" t="s">
        <v>233</v>
      </c>
      <c r="B58" t="s">
        <v>41</v>
      </c>
      <c r="C58" t="s">
        <v>56</v>
      </c>
      <c r="D58">
        <v>150.4</v>
      </c>
      <c r="E58">
        <v>0.6</v>
      </c>
      <c r="F58">
        <v>4.2699999999999996</v>
      </c>
      <c r="G58">
        <v>196</v>
      </c>
      <c r="H58">
        <v>253</v>
      </c>
      <c r="I58">
        <v>0.68</v>
      </c>
      <c r="J58">
        <f>INDEX('Overall 6x6'!$J$2:$J$1169,MATCH(A58,'Overall 6x6'!$A$2:$A$1169,0))</f>
        <v>296.5</v>
      </c>
      <c r="K58" t="str">
        <f>INDEX('Overall 6x6'!$K$2:$K$1169,MATCH(A58,'Overall 6x6'!$A$2:$A$1169,0))</f>
        <v>x</v>
      </c>
    </row>
    <row r="59" spans="1:11" hidden="1" x14ac:dyDescent="0.25">
      <c r="A59" t="s">
        <v>197</v>
      </c>
      <c r="B59" t="s">
        <v>33</v>
      </c>
      <c r="C59" t="s">
        <v>24</v>
      </c>
      <c r="D59">
        <v>152.30000000000001</v>
      </c>
      <c r="E59">
        <v>2.1</v>
      </c>
      <c r="F59">
        <v>8.83</v>
      </c>
      <c r="G59">
        <v>61</v>
      </c>
      <c r="H59">
        <v>33</v>
      </c>
      <c r="I59">
        <v>0.49</v>
      </c>
      <c r="J59">
        <f>INDEX('Overall 6x6'!$J$2:$J$1169,MATCH(A59,'Overall 6x6'!$A$2:$A$1169,0))</f>
        <v>116.5</v>
      </c>
      <c r="K59" t="str">
        <f>INDEX('Overall 6x6'!$K$2:$K$1169,MATCH(A59,'Overall 6x6'!$A$2:$A$1169,0))</f>
        <v>x</v>
      </c>
    </row>
    <row r="60" spans="1:11" hidden="1" x14ac:dyDescent="0.25">
      <c r="A60" t="s">
        <v>213</v>
      </c>
      <c r="B60" t="s">
        <v>81</v>
      </c>
      <c r="C60" t="s">
        <v>24</v>
      </c>
      <c r="D60">
        <v>153.4</v>
      </c>
      <c r="E60">
        <v>2.7</v>
      </c>
      <c r="F60">
        <v>8.0399999999999991</v>
      </c>
      <c r="G60">
        <v>38</v>
      </c>
      <c r="H60">
        <v>60</v>
      </c>
      <c r="I60">
        <v>0.63</v>
      </c>
      <c r="J60">
        <f>INDEX('Overall 6x6'!$J$2:$J$1169,MATCH(A60,'Overall 6x6'!$A$2:$A$1169,0))</f>
        <v>154</v>
      </c>
      <c r="K60" t="str">
        <f>INDEX('Overall 6x6'!$K$2:$K$1169,MATCH(A60,'Overall 6x6'!$A$2:$A$1169,0))</f>
        <v>x</v>
      </c>
    </row>
    <row r="61" spans="1:11" hidden="1" x14ac:dyDescent="0.25">
      <c r="A61" t="s">
        <v>209</v>
      </c>
      <c r="B61" t="s">
        <v>41</v>
      </c>
      <c r="C61" t="s">
        <v>24</v>
      </c>
      <c r="D61">
        <v>154.4</v>
      </c>
      <c r="E61">
        <v>2.5</v>
      </c>
      <c r="F61">
        <v>9</v>
      </c>
      <c r="G61">
        <v>45</v>
      </c>
      <c r="H61">
        <v>30</v>
      </c>
      <c r="I61">
        <v>0.61</v>
      </c>
      <c r="J61">
        <f>INDEX('Overall 6x6'!$J$2:$J$1169,MATCH(A61,'Overall 6x6'!$A$2:$A$1169,0))</f>
        <v>119</v>
      </c>
      <c r="K61" t="str">
        <f>INDEX('Overall 6x6'!$K$2:$K$1169,MATCH(A61,'Overall 6x6'!$A$2:$A$1169,0))</f>
        <v>x</v>
      </c>
    </row>
    <row r="62" spans="1:11" x14ac:dyDescent="0.25">
      <c r="A62" t="s">
        <v>159</v>
      </c>
      <c r="B62" t="s">
        <v>38</v>
      </c>
      <c r="C62" t="s">
        <v>24</v>
      </c>
      <c r="D62">
        <v>161.69999999999999</v>
      </c>
      <c r="E62">
        <v>1.7</v>
      </c>
      <c r="F62">
        <v>5.77</v>
      </c>
      <c r="G62">
        <v>80</v>
      </c>
      <c r="H62">
        <v>138</v>
      </c>
      <c r="I62">
        <v>0.44</v>
      </c>
      <c r="J62">
        <f>INDEX('Overall 6x6'!$J$2:$J$1169,MATCH(A62,'Overall 6x6'!$A$2:$A$1169,0))</f>
        <v>91</v>
      </c>
      <c r="K62" t="str">
        <f>INDEX('Overall 6x6'!$K$2:$K$1169,MATCH(A62,'Overall 6x6'!$A$2:$A$1169,0))</f>
        <v xml:space="preserve"> </v>
      </c>
    </row>
    <row r="63" spans="1:11" hidden="1" x14ac:dyDescent="0.25">
      <c r="A63" t="s">
        <v>203</v>
      </c>
      <c r="B63" t="s">
        <v>108</v>
      </c>
      <c r="C63" t="s">
        <v>56</v>
      </c>
      <c r="D63">
        <v>166.1</v>
      </c>
      <c r="E63">
        <v>0.5</v>
      </c>
      <c r="F63">
        <v>4.92</v>
      </c>
      <c r="G63">
        <v>224</v>
      </c>
      <c r="H63">
        <v>189</v>
      </c>
      <c r="I63">
        <v>0.48</v>
      </c>
      <c r="J63">
        <f>INDEX('Overall 6x6'!$J$2:$J$1169,MATCH(A63,'Overall 6x6'!$A$2:$A$1169,0))</f>
        <v>314</v>
      </c>
      <c r="K63" t="str">
        <f>INDEX('Overall 6x6'!$K$2:$K$1169,MATCH(A63,'Overall 6x6'!$A$2:$A$1169,0))</f>
        <v xml:space="preserve"> </v>
      </c>
    </row>
    <row r="64" spans="1:11" hidden="1" x14ac:dyDescent="0.25">
      <c r="A64" t="s">
        <v>224</v>
      </c>
      <c r="B64" t="s">
        <v>23</v>
      </c>
      <c r="C64" t="s">
        <v>24</v>
      </c>
      <c r="D64">
        <v>175.3</v>
      </c>
      <c r="E64">
        <v>2.1</v>
      </c>
      <c r="F64" t="s">
        <v>128</v>
      </c>
      <c r="G64">
        <v>63</v>
      </c>
      <c r="H64">
        <v>-96</v>
      </c>
      <c r="I64">
        <v>0.51</v>
      </c>
      <c r="J64">
        <f>INDEX('Overall 6x6'!$J$2:$J$1169,MATCH(A64,'Overall 6x6'!$A$2:$A$1169,0))</f>
        <v>188.5</v>
      </c>
      <c r="K64" t="str">
        <f>INDEX('Overall 6x6'!$K$2:$K$1169,MATCH(A64,'Overall 6x6'!$A$2:$A$1169,0))</f>
        <v>x</v>
      </c>
    </row>
    <row r="65" spans="1:11" x14ac:dyDescent="0.25">
      <c r="A65" t="s">
        <v>222</v>
      </c>
      <c r="B65" t="s">
        <v>123</v>
      </c>
      <c r="C65" t="s">
        <v>24</v>
      </c>
      <c r="D65">
        <v>175.7</v>
      </c>
      <c r="E65">
        <v>2.2999999999999998</v>
      </c>
      <c r="F65">
        <v>9.7799999999999994</v>
      </c>
      <c r="G65">
        <v>54</v>
      </c>
      <c r="H65">
        <v>16</v>
      </c>
      <c r="I65">
        <v>0.53</v>
      </c>
      <c r="J65">
        <f>INDEX('Overall 6x6'!$J$2:$J$1169,MATCH(A65,'Overall 6x6'!$A$2:$A$1169,0))</f>
        <v>95.5</v>
      </c>
      <c r="K65" t="str">
        <f>INDEX('Overall 6x6'!$K$2:$K$1169,MATCH(A65,'Overall 6x6'!$A$2:$A$1169,0))</f>
        <v xml:space="preserve"> </v>
      </c>
    </row>
    <row r="66" spans="1:11" x14ac:dyDescent="0.25">
      <c r="A66" t="s">
        <v>227</v>
      </c>
      <c r="B66" t="s">
        <v>26</v>
      </c>
      <c r="C66" t="s">
        <v>24</v>
      </c>
      <c r="D66">
        <v>177.3</v>
      </c>
      <c r="E66">
        <v>2.5</v>
      </c>
      <c r="F66">
        <v>7.5</v>
      </c>
      <c r="G66">
        <v>46</v>
      </c>
      <c r="H66">
        <v>78</v>
      </c>
      <c r="I66">
        <v>0.56999999999999995</v>
      </c>
      <c r="J66">
        <f>INDEX('Overall 6x6'!$J$2:$J$1169,MATCH(A66,'Overall 6x6'!$A$2:$A$1169,0))</f>
        <v>289.5</v>
      </c>
      <c r="K66" t="str">
        <f>INDEX('Overall 6x6'!$K$2:$K$1169,MATCH(A66,'Overall 6x6'!$A$2:$A$1169,0))</f>
        <v xml:space="preserve"> </v>
      </c>
    </row>
    <row r="67" spans="1:11" hidden="1" x14ac:dyDescent="0.25">
      <c r="A67" s="1" t="s">
        <v>237</v>
      </c>
      <c r="B67" t="s">
        <v>102</v>
      </c>
      <c r="C67" t="s">
        <v>56</v>
      </c>
      <c r="D67">
        <v>178.4</v>
      </c>
      <c r="E67">
        <v>0.5</v>
      </c>
      <c r="F67">
        <v>5.83</v>
      </c>
      <c r="G67">
        <v>235</v>
      </c>
      <c r="H67">
        <v>133</v>
      </c>
      <c r="I67">
        <v>0.46</v>
      </c>
      <c r="J67">
        <f>INDEX('Overall 6x6'!$J$2:$J$1169,MATCH(A67,'Overall 6x6'!$A$2:$A$1169,0))</f>
        <v>457.5</v>
      </c>
      <c r="K67" t="str">
        <f>INDEX('Overall 6x6'!$K$2:$K$1169,MATCH(A67,'Overall 6x6'!$A$2:$A$1169,0))</f>
        <v xml:space="preserve"> </v>
      </c>
    </row>
    <row r="68" spans="1:11" x14ac:dyDescent="0.25">
      <c r="A68" t="s">
        <v>242</v>
      </c>
      <c r="B68" t="s">
        <v>102</v>
      </c>
      <c r="C68" t="s">
        <v>24</v>
      </c>
      <c r="D68">
        <v>182.7</v>
      </c>
      <c r="E68">
        <v>2</v>
      </c>
      <c r="F68">
        <v>10.5</v>
      </c>
      <c r="G68">
        <v>65</v>
      </c>
      <c r="H68">
        <v>7</v>
      </c>
      <c r="I68">
        <v>0.47</v>
      </c>
      <c r="J68">
        <f>INDEX('Overall 6x6'!$J$2:$J$1169,MATCH(A68,'Overall 6x6'!$A$2:$A$1169,0))</f>
        <v>135.5</v>
      </c>
      <c r="K68" t="str">
        <f>INDEX('Overall 6x6'!$K$2:$K$1169,MATCH(A68,'Overall 6x6'!$A$2:$A$1169,0))</f>
        <v xml:space="preserve"> </v>
      </c>
    </row>
    <row r="69" spans="1:11" x14ac:dyDescent="0.25">
      <c r="A69" t="s">
        <v>238</v>
      </c>
      <c r="B69" t="s">
        <v>28</v>
      </c>
      <c r="C69" t="s">
        <v>24</v>
      </c>
      <c r="D69">
        <v>183.7</v>
      </c>
      <c r="E69">
        <v>2.2999999999999998</v>
      </c>
      <c r="F69">
        <v>8.64</v>
      </c>
      <c r="G69">
        <v>53</v>
      </c>
      <c r="H69">
        <v>40</v>
      </c>
      <c r="I69">
        <v>0.56000000000000005</v>
      </c>
      <c r="J69">
        <f>INDEX('Overall 6x6'!$J$2:$J$1169,MATCH(A69,'Overall 6x6'!$A$2:$A$1169,0))</f>
        <v>277.5</v>
      </c>
      <c r="K69" t="str">
        <f>INDEX('Overall 6x6'!$K$2:$K$1169,MATCH(A69,'Overall 6x6'!$A$2:$A$1169,0))</f>
        <v xml:space="preserve"> </v>
      </c>
    </row>
    <row r="70" spans="1:11" hidden="1" x14ac:dyDescent="0.25">
      <c r="A70" t="s">
        <v>236</v>
      </c>
      <c r="B70" t="s">
        <v>84</v>
      </c>
      <c r="C70" t="s">
        <v>24</v>
      </c>
      <c r="D70">
        <v>187</v>
      </c>
      <c r="E70">
        <v>2.1</v>
      </c>
      <c r="F70">
        <v>5.32</v>
      </c>
      <c r="G70">
        <v>58</v>
      </c>
      <c r="H70">
        <v>164</v>
      </c>
      <c r="I70">
        <v>0.49</v>
      </c>
      <c r="J70">
        <f>INDEX('Overall 6x6'!$J$2:$J$1169,MATCH(A70,'Overall 6x6'!$A$2:$A$1169,0))</f>
        <v>431.5</v>
      </c>
      <c r="K70" t="str">
        <f>INDEX('Overall 6x6'!$K$2:$K$1169,MATCH(A70,'Overall 6x6'!$A$2:$A$1169,0))</f>
        <v>x</v>
      </c>
    </row>
    <row r="71" spans="1:11" x14ac:dyDescent="0.25">
      <c r="A71" t="s">
        <v>208</v>
      </c>
      <c r="B71" t="s">
        <v>99</v>
      </c>
      <c r="C71" t="s">
        <v>24</v>
      </c>
      <c r="D71">
        <v>188.4</v>
      </c>
      <c r="E71">
        <v>1.8</v>
      </c>
      <c r="F71" t="s">
        <v>128</v>
      </c>
      <c r="G71">
        <v>77</v>
      </c>
      <c r="H71">
        <v>-134</v>
      </c>
      <c r="I71">
        <v>0.39</v>
      </c>
      <c r="J71">
        <f>INDEX('Overall 6x6'!$J$2:$J$1169,MATCH(A71,'Overall 6x6'!$A$2:$A$1169,0))</f>
        <v>87.5</v>
      </c>
      <c r="K71" t="str">
        <f>INDEX('Overall 6x6'!$K$2:$K$1169,MATCH(A71,'Overall 6x6'!$A$2:$A$1169,0))</f>
        <v xml:space="preserve"> </v>
      </c>
    </row>
    <row r="72" spans="1:11" x14ac:dyDescent="0.25">
      <c r="A72" t="s">
        <v>231</v>
      </c>
      <c r="B72" t="s">
        <v>156</v>
      </c>
      <c r="C72" t="s">
        <v>24</v>
      </c>
      <c r="D72">
        <v>188.6</v>
      </c>
      <c r="E72">
        <v>2.5</v>
      </c>
      <c r="F72">
        <v>6.27</v>
      </c>
      <c r="G72">
        <v>44</v>
      </c>
      <c r="H72">
        <v>120</v>
      </c>
      <c r="I72">
        <v>0.6</v>
      </c>
      <c r="J72">
        <f>INDEX('Overall 6x6'!$J$2:$J$1169,MATCH(A72,'Overall 6x6'!$A$2:$A$1169,0))</f>
        <v>223</v>
      </c>
      <c r="K72" t="str">
        <f>INDEX('Overall 6x6'!$K$2:$K$1169,MATCH(A72,'Overall 6x6'!$A$2:$A$1169,0))</f>
        <v xml:space="preserve"> </v>
      </c>
    </row>
    <row r="73" spans="1:11" x14ac:dyDescent="0.25">
      <c r="A73" t="s">
        <v>247</v>
      </c>
      <c r="B73" t="s">
        <v>28</v>
      </c>
      <c r="C73" t="s">
        <v>24</v>
      </c>
      <c r="D73">
        <v>189.5</v>
      </c>
      <c r="E73">
        <v>1.9</v>
      </c>
      <c r="F73" t="s">
        <v>128</v>
      </c>
      <c r="G73">
        <v>70</v>
      </c>
      <c r="H73">
        <v>-115</v>
      </c>
      <c r="I73">
        <v>0.41</v>
      </c>
      <c r="J73">
        <f>INDEX('Overall 6x6'!$J$2:$J$1169,MATCH(A73,'Overall 6x6'!$A$2:$A$1169,0))</f>
        <v>179</v>
      </c>
      <c r="K73" t="str">
        <f>INDEX('Overall 6x6'!$K$2:$K$1169,MATCH(A73,'Overall 6x6'!$A$2:$A$1169,0))</f>
        <v xml:space="preserve"> </v>
      </c>
    </row>
    <row r="74" spans="1:11" x14ac:dyDescent="0.25">
      <c r="A74" t="s">
        <v>199</v>
      </c>
      <c r="B74" t="s">
        <v>84</v>
      </c>
      <c r="C74" t="s">
        <v>24</v>
      </c>
      <c r="D74">
        <v>191.8</v>
      </c>
      <c r="E74">
        <v>1.5</v>
      </c>
      <c r="F74">
        <v>5.86</v>
      </c>
      <c r="G74">
        <v>99</v>
      </c>
      <c r="H74">
        <v>132</v>
      </c>
      <c r="I74">
        <v>0.3</v>
      </c>
      <c r="J74">
        <f>INDEX('Overall 6x6'!$J$2:$J$1169,MATCH(A74,'Overall 6x6'!$A$2:$A$1169,0))</f>
        <v>60</v>
      </c>
      <c r="K74" t="str">
        <f>INDEX('Overall 6x6'!$K$2:$K$1169,MATCH(A74,'Overall 6x6'!$A$2:$A$1169,0))</f>
        <v xml:space="preserve"> </v>
      </c>
    </row>
    <row r="75" spans="1:11" hidden="1" x14ac:dyDescent="0.25">
      <c r="A75" t="s">
        <v>180</v>
      </c>
      <c r="B75" t="s">
        <v>10</v>
      </c>
      <c r="C75" t="s">
        <v>56</v>
      </c>
      <c r="D75">
        <v>192.6</v>
      </c>
      <c r="E75">
        <v>0.8</v>
      </c>
      <c r="F75">
        <v>5.1100000000000003</v>
      </c>
      <c r="G75">
        <v>176</v>
      </c>
      <c r="H75">
        <v>181</v>
      </c>
      <c r="I75">
        <v>0.71</v>
      </c>
      <c r="J75">
        <f>INDEX('Overall 6x6'!$J$2:$J$1169,MATCH(A75,'Overall 6x6'!$A$2:$A$1169,0))</f>
        <v>382.5</v>
      </c>
      <c r="K75" t="str">
        <f>INDEX('Overall 6x6'!$K$2:$K$1169,MATCH(A75,'Overall 6x6'!$A$2:$A$1169,0))</f>
        <v xml:space="preserve"> </v>
      </c>
    </row>
    <row r="76" spans="1:11" x14ac:dyDescent="0.25">
      <c r="A76" t="s">
        <v>220</v>
      </c>
      <c r="B76" t="s">
        <v>52</v>
      </c>
      <c r="C76" t="s">
        <v>24</v>
      </c>
      <c r="D76">
        <v>192.7</v>
      </c>
      <c r="E76">
        <v>1.8</v>
      </c>
      <c r="F76" t="s">
        <v>128</v>
      </c>
      <c r="G76">
        <v>76</v>
      </c>
      <c r="H76">
        <v>-106</v>
      </c>
      <c r="I76">
        <v>0.48</v>
      </c>
      <c r="J76">
        <f>INDEX('Overall 6x6'!$J$2:$J$1169,MATCH(A76,'Overall 6x6'!$A$2:$A$1169,0))</f>
        <v>181.5</v>
      </c>
      <c r="K76" t="str">
        <f>INDEX('Overall 6x6'!$K$2:$K$1169,MATCH(A76,'Overall 6x6'!$A$2:$A$1169,0))</f>
        <v xml:space="preserve"> </v>
      </c>
    </row>
    <row r="77" spans="1:11" hidden="1" x14ac:dyDescent="0.25">
      <c r="A77" s="1" t="s">
        <v>232</v>
      </c>
      <c r="B77" t="s">
        <v>145</v>
      </c>
      <c r="C77" t="s">
        <v>56</v>
      </c>
      <c r="D77">
        <v>194.2</v>
      </c>
      <c r="E77">
        <v>0.9</v>
      </c>
      <c r="F77">
        <v>4.25</v>
      </c>
      <c r="G77">
        <v>163</v>
      </c>
      <c r="H77">
        <v>255</v>
      </c>
      <c r="I77">
        <v>0.78</v>
      </c>
      <c r="J77">
        <f>INDEX('Overall 6x6'!$J$2:$J$1169,MATCH(A77,'Overall 6x6'!$A$2:$A$1169,0))</f>
        <v>423</v>
      </c>
      <c r="K77" t="str">
        <f>INDEX('Overall 6x6'!$K$2:$K$1169,MATCH(A77,'Overall 6x6'!$A$2:$A$1169,0))</f>
        <v xml:space="preserve"> </v>
      </c>
    </row>
    <row r="78" spans="1:11" x14ac:dyDescent="0.25">
      <c r="A78" t="s">
        <v>244</v>
      </c>
      <c r="B78" t="s">
        <v>38</v>
      </c>
      <c r="C78" t="s">
        <v>24</v>
      </c>
      <c r="D78">
        <v>197.4</v>
      </c>
      <c r="E78">
        <v>2.4</v>
      </c>
      <c r="F78">
        <v>8.83</v>
      </c>
      <c r="G78">
        <v>49</v>
      </c>
      <c r="H78">
        <v>32</v>
      </c>
      <c r="I78">
        <v>0.56000000000000005</v>
      </c>
      <c r="J78">
        <f>INDEX('Overall 6x6'!$J$2:$J$1169,MATCH(A78,'Overall 6x6'!$A$2:$A$1169,0))</f>
        <v>244</v>
      </c>
      <c r="K78" t="str">
        <f>INDEX('Overall 6x6'!$K$2:$K$1169,MATCH(A78,'Overall 6x6'!$A$2:$A$1169,0))</f>
        <v xml:space="preserve"> </v>
      </c>
    </row>
    <row r="79" spans="1:11" hidden="1" x14ac:dyDescent="0.25">
      <c r="A79" t="s">
        <v>271</v>
      </c>
      <c r="B79" t="s">
        <v>38</v>
      </c>
      <c r="C79" t="s">
        <v>56</v>
      </c>
      <c r="D79">
        <v>203.1</v>
      </c>
      <c r="E79">
        <v>0.8</v>
      </c>
      <c r="F79">
        <v>4.8499999999999996</v>
      </c>
      <c r="G79">
        <v>181</v>
      </c>
      <c r="H79">
        <v>197</v>
      </c>
      <c r="I79">
        <v>0.7</v>
      </c>
      <c r="J79">
        <f>INDEX('Overall 6x6'!$J$2:$J$1169,MATCH(A79,'Overall 6x6'!$A$2:$A$1169,0))</f>
        <v>482</v>
      </c>
      <c r="K79" t="str">
        <f>INDEX('Overall 6x6'!$K$2:$K$1169,MATCH(A79,'Overall 6x6'!$A$2:$A$1169,0))</f>
        <v xml:space="preserve"> </v>
      </c>
    </row>
    <row r="80" spans="1:11" x14ac:dyDescent="0.25">
      <c r="A80" t="s">
        <v>262</v>
      </c>
      <c r="B80" t="s">
        <v>81</v>
      </c>
      <c r="C80" t="s">
        <v>24</v>
      </c>
      <c r="D80">
        <v>203.5</v>
      </c>
      <c r="E80">
        <v>2.2000000000000002</v>
      </c>
      <c r="F80">
        <v>7.96</v>
      </c>
      <c r="G80">
        <v>56</v>
      </c>
      <c r="H80">
        <v>64</v>
      </c>
      <c r="I80">
        <v>0.52</v>
      </c>
      <c r="J80">
        <f>INDEX('Overall 6x6'!$J$2:$J$1169,MATCH(A80,'Overall 6x6'!$A$2:$A$1169,0))</f>
        <v>210</v>
      </c>
      <c r="K80" t="str">
        <f>INDEX('Overall 6x6'!$K$2:$K$1169,MATCH(A80,'Overall 6x6'!$A$2:$A$1169,0))</f>
        <v xml:space="preserve"> </v>
      </c>
    </row>
    <row r="81" spans="1:11" hidden="1" x14ac:dyDescent="0.25">
      <c r="A81" t="s">
        <v>287</v>
      </c>
      <c r="B81" t="s">
        <v>99</v>
      </c>
      <c r="C81" t="s">
        <v>56</v>
      </c>
      <c r="D81">
        <v>205.3</v>
      </c>
      <c r="E81">
        <v>0.8</v>
      </c>
      <c r="F81">
        <v>4.49</v>
      </c>
      <c r="G81">
        <v>174</v>
      </c>
      <c r="H81">
        <v>232</v>
      </c>
      <c r="I81">
        <v>0.72</v>
      </c>
      <c r="J81">
        <f>INDEX('Overall 6x6'!$J$2:$J$1169,MATCH(A81,'Overall 6x6'!$A$2:$A$1169,0))</f>
        <v>460.5</v>
      </c>
      <c r="K81" t="str">
        <f>INDEX('Overall 6x6'!$K$2:$K$1169,MATCH(A81,'Overall 6x6'!$A$2:$A$1169,0))</f>
        <v xml:space="preserve"> </v>
      </c>
    </row>
    <row r="82" spans="1:11" x14ac:dyDescent="0.25">
      <c r="A82" t="s">
        <v>251</v>
      </c>
      <c r="B82" t="s">
        <v>23</v>
      </c>
      <c r="C82" t="s">
        <v>24</v>
      </c>
      <c r="D82">
        <v>206.1</v>
      </c>
      <c r="E82">
        <v>2.7</v>
      </c>
      <c r="F82">
        <v>8.3000000000000007</v>
      </c>
      <c r="G82">
        <v>35</v>
      </c>
      <c r="H82">
        <v>48</v>
      </c>
      <c r="I82">
        <v>0.67</v>
      </c>
      <c r="J82">
        <f>INDEX('Overall 6x6'!$J$2:$J$1169,MATCH(A82,'Overall 6x6'!$A$2:$A$1169,0))</f>
        <v>281</v>
      </c>
      <c r="K82" t="str">
        <f>INDEX('Overall 6x6'!$K$2:$K$1169,MATCH(A82,'Overall 6x6'!$A$2:$A$1169,0))</f>
        <v xml:space="preserve"> </v>
      </c>
    </row>
    <row r="83" spans="1:11" x14ac:dyDescent="0.25">
      <c r="A83" t="s">
        <v>258</v>
      </c>
      <c r="B83" t="s">
        <v>108</v>
      </c>
      <c r="C83" t="s">
        <v>24</v>
      </c>
      <c r="D83">
        <v>211.1</v>
      </c>
      <c r="E83">
        <v>1.7</v>
      </c>
      <c r="F83">
        <v>6.01</v>
      </c>
      <c r="G83">
        <v>78</v>
      </c>
      <c r="H83">
        <v>129</v>
      </c>
      <c r="I83">
        <v>0.37</v>
      </c>
      <c r="J83">
        <f>INDEX('Overall 6x6'!$J$2:$J$1169,MATCH(A83,'Overall 6x6'!$A$2:$A$1169,0))</f>
        <v>350.5</v>
      </c>
      <c r="K83" t="str">
        <f>INDEX('Overall 6x6'!$K$2:$K$1169,MATCH(A83,'Overall 6x6'!$A$2:$A$1169,0))</f>
        <v xml:space="preserve"> </v>
      </c>
    </row>
    <row r="84" spans="1:11" x14ac:dyDescent="0.25">
      <c r="A84" t="s">
        <v>263</v>
      </c>
      <c r="B84" t="s">
        <v>108</v>
      </c>
      <c r="C84" t="s">
        <v>24</v>
      </c>
      <c r="D84">
        <v>211.2</v>
      </c>
      <c r="E84">
        <v>1.6</v>
      </c>
      <c r="F84">
        <v>6.8</v>
      </c>
      <c r="G84">
        <v>86</v>
      </c>
      <c r="H84">
        <v>105</v>
      </c>
      <c r="I84">
        <v>0.34</v>
      </c>
      <c r="J84">
        <f>INDEX('Overall 6x6'!$J$2:$J$1169,MATCH(A84,'Overall 6x6'!$A$2:$A$1169,0))</f>
        <v>361.5</v>
      </c>
      <c r="K84" t="str">
        <f>INDEX('Overall 6x6'!$K$2:$K$1169,MATCH(A84,'Overall 6x6'!$A$2:$A$1169,0))</f>
        <v xml:space="preserve"> </v>
      </c>
    </row>
    <row r="85" spans="1:11" x14ac:dyDescent="0.25">
      <c r="A85" t="s">
        <v>254</v>
      </c>
      <c r="B85" t="s">
        <v>35</v>
      </c>
      <c r="C85" t="s">
        <v>24</v>
      </c>
      <c r="D85">
        <v>211.3</v>
      </c>
      <c r="E85">
        <v>1.9</v>
      </c>
      <c r="F85">
        <v>6.67</v>
      </c>
      <c r="G85">
        <v>68</v>
      </c>
      <c r="H85">
        <v>109</v>
      </c>
      <c r="I85">
        <v>0.44</v>
      </c>
      <c r="J85">
        <f>INDEX('Overall 6x6'!$J$2:$J$1169,MATCH(A85,'Overall 6x6'!$A$2:$A$1169,0))</f>
        <v>272.5</v>
      </c>
      <c r="K85" t="str">
        <f>INDEX('Overall 6x6'!$K$2:$K$1169,MATCH(A85,'Overall 6x6'!$A$2:$A$1169,0))</f>
        <v xml:space="preserve"> </v>
      </c>
    </row>
    <row r="86" spans="1:11" x14ac:dyDescent="0.25">
      <c r="A86" t="s">
        <v>250</v>
      </c>
      <c r="B86" t="s">
        <v>19</v>
      </c>
      <c r="C86" t="s">
        <v>24</v>
      </c>
      <c r="D86">
        <v>211.8</v>
      </c>
      <c r="E86">
        <v>2.4</v>
      </c>
      <c r="F86">
        <v>7.65</v>
      </c>
      <c r="G86">
        <v>47</v>
      </c>
      <c r="H86">
        <v>72</v>
      </c>
      <c r="I86">
        <v>0.57999999999999996</v>
      </c>
      <c r="J86">
        <f>INDEX('Overall 6x6'!$J$2:$J$1169,MATCH(A86,'Overall 6x6'!$A$2:$A$1169,0))</f>
        <v>188</v>
      </c>
      <c r="K86" t="str">
        <f>INDEX('Overall 6x6'!$K$2:$K$1169,MATCH(A86,'Overall 6x6'!$A$2:$A$1169,0))</f>
        <v xml:space="preserve"> </v>
      </c>
    </row>
    <row r="87" spans="1:11" hidden="1" x14ac:dyDescent="0.25">
      <c r="A87" t="s">
        <v>295</v>
      </c>
      <c r="B87" t="s">
        <v>108</v>
      </c>
      <c r="C87" t="s">
        <v>56</v>
      </c>
      <c r="D87">
        <v>212.8</v>
      </c>
      <c r="E87">
        <v>0.4</v>
      </c>
      <c r="F87">
        <v>3.41</v>
      </c>
      <c r="G87">
        <v>279</v>
      </c>
      <c r="H87">
        <v>332</v>
      </c>
      <c r="I87">
        <v>0.31</v>
      </c>
      <c r="J87" t="str">
        <f>INDEX('Overall 6x6'!$J$2:$J$1169,MATCH(A87,'Overall 6x6'!$A$2:$A$1169,0))</f>
        <v/>
      </c>
      <c r="K87" t="str">
        <f>INDEX('Overall 6x6'!$K$2:$K$1169,MATCH(A87,'Overall 6x6'!$A$2:$A$1169,0))</f>
        <v xml:space="preserve"> </v>
      </c>
    </row>
    <row r="88" spans="1:11" x14ac:dyDescent="0.25">
      <c r="A88" t="s">
        <v>261</v>
      </c>
      <c r="B88" t="s">
        <v>68</v>
      </c>
      <c r="C88" t="s">
        <v>24</v>
      </c>
      <c r="D88">
        <v>214.2</v>
      </c>
      <c r="E88">
        <v>2.7</v>
      </c>
      <c r="F88">
        <v>5.86</v>
      </c>
      <c r="G88">
        <v>34</v>
      </c>
      <c r="H88">
        <v>131</v>
      </c>
      <c r="I88">
        <v>0.62</v>
      </c>
      <c r="J88">
        <f>INDEX('Overall 6x6'!$J$2:$J$1169,MATCH(A88,'Overall 6x6'!$A$2:$A$1169,0))</f>
        <v>225</v>
      </c>
      <c r="K88" t="str">
        <f>INDEX('Overall 6x6'!$K$2:$K$1169,MATCH(A88,'Overall 6x6'!$A$2:$A$1169,0))</f>
        <v xml:space="preserve"> </v>
      </c>
    </row>
    <row r="89" spans="1:11" hidden="1" x14ac:dyDescent="0.25">
      <c r="A89" t="s">
        <v>255</v>
      </c>
      <c r="B89" t="s">
        <v>74</v>
      </c>
      <c r="C89" t="s">
        <v>56</v>
      </c>
      <c r="D89">
        <v>215.1</v>
      </c>
      <c r="E89">
        <v>0.2</v>
      </c>
      <c r="F89">
        <v>3.39</v>
      </c>
      <c r="G89">
        <v>369</v>
      </c>
      <c r="H89">
        <v>335</v>
      </c>
      <c r="I89">
        <v>0.05</v>
      </c>
      <c r="J89" t="str">
        <f>INDEX('Overall 6x6'!$J$2:$J$1169,MATCH(A89,'Overall 6x6'!$A$2:$A$1169,0))</f>
        <v/>
      </c>
      <c r="K89" t="str">
        <f>INDEX('Overall 6x6'!$K$2:$K$1169,MATCH(A89,'Overall 6x6'!$A$2:$A$1169,0))</f>
        <v xml:space="preserve"> </v>
      </c>
    </row>
    <row r="90" spans="1:11" hidden="1" x14ac:dyDescent="0.25">
      <c r="A90" t="s">
        <v>278</v>
      </c>
      <c r="B90" t="s">
        <v>140</v>
      </c>
      <c r="C90" t="s">
        <v>56</v>
      </c>
      <c r="D90">
        <v>219.6</v>
      </c>
      <c r="E90">
        <v>0.2</v>
      </c>
      <c r="F90">
        <v>4.99</v>
      </c>
      <c r="G90">
        <v>386</v>
      </c>
      <c r="H90">
        <v>185</v>
      </c>
      <c r="I90">
        <v>0.11</v>
      </c>
      <c r="J90" t="str">
        <f>INDEX('Overall 6x6'!$J$2:$J$1169,MATCH(A90,'Overall 6x6'!$A$2:$A$1169,0))</f>
        <v/>
      </c>
      <c r="K90" t="str">
        <f>INDEX('Overall 6x6'!$K$2:$K$1169,MATCH(A90,'Overall 6x6'!$A$2:$A$1169,0))</f>
        <v xml:space="preserve"> </v>
      </c>
    </row>
    <row r="91" spans="1:11" x14ac:dyDescent="0.25">
      <c r="A91" s="1" t="s">
        <v>277</v>
      </c>
      <c r="B91" t="s">
        <v>74</v>
      </c>
      <c r="C91" t="s">
        <v>24</v>
      </c>
      <c r="D91">
        <v>221</v>
      </c>
      <c r="E91">
        <v>2.2999999999999998</v>
      </c>
      <c r="F91">
        <v>9.74</v>
      </c>
      <c r="G91">
        <v>51</v>
      </c>
      <c r="H91">
        <v>17</v>
      </c>
      <c r="I91">
        <v>0.54</v>
      </c>
      <c r="J91">
        <f>INDEX('Overall 6x6'!$J$2:$J$1169,MATCH(A91,'Overall 6x6'!$A$2:$A$1169,0))</f>
        <v>374</v>
      </c>
      <c r="K91" t="str">
        <f>INDEX('Overall 6x6'!$K$2:$K$1169,MATCH(A91,'Overall 6x6'!$A$2:$A$1169,0))</f>
        <v xml:space="preserve"> </v>
      </c>
    </row>
    <row r="92" spans="1:11" x14ac:dyDescent="0.25">
      <c r="A92" t="s">
        <v>274</v>
      </c>
      <c r="B92" t="s">
        <v>13</v>
      </c>
      <c r="C92" t="s">
        <v>24</v>
      </c>
      <c r="D92">
        <v>222</v>
      </c>
      <c r="E92">
        <v>1.5</v>
      </c>
      <c r="F92">
        <v>7.76</v>
      </c>
      <c r="G92">
        <v>103</v>
      </c>
      <c r="H92">
        <v>69</v>
      </c>
      <c r="I92">
        <v>0.31</v>
      </c>
      <c r="J92">
        <f>INDEX('Overall 6x6'!$J$2:$J$1169,MATCH(A92,'Overall 6x6'!$A$2:$A$1169,0))</f>
        <v>186.5</v>
      </c>
      <c r="K92" t="str">
        <f>INDEX('Overall 6x6'!$K$2:$K$1169,MATCH(A92,'Overall 6x6'!$A$2:$A$1169,0))</f>
        <v xml:space="preserve"> </v>
      </c>
    </row>
    <row r="93" spans="1:11" x14ac:dyDescent="0.25">
      <c r="A93" t="s">
        <v>286</v>
      </c>
      <c r="B93" t="s">
        <v>108</v>
      </c>
      <c r="C93" t="s">
        <v>24</v>
      </c>
      <c r="D93">
        <v>226.2</v>
      </c>
      <c r="E93">
        <v>1.8</v>
      </c>
      <c r="F93">
        <v>6.73</v>
      </c>
      <c r="G93">
        <v>73</v>
      </c>
      <c r="H93">
        <v>108</v>
      </c>
      <c r="I93">
        <v>0.45</v>
      </c>
      <c r="J93" t="str">
        <f>INDEX('Overall 6x6'!$J$2:$J$1169,MATCH(A93,'Overall 6x6'!$A$2:$A$1169,0))</f>
        <v/>
      </c>
      <c r="K93" t="str">
        <f>INDEX('Overall 6x6'!$K$2:$K$1169,MATCH(A93,'Overall 6x6'!$A$2:$A$1169,0))</f>
        <v xml:space="preserve"> </v>
      </c>
    </row>
    <row r="94" spans="1:11" x14ac:dyDescent="0.25">
      <c r="A94" t="s">
        <v>314</v>
      </c>
      <c r="B94" t="s">
        <v>78</v>
      </c>
      <c r="C94" t="s">
        <v>24</v>
      </c>
      <c r="D94">
        <v>245.1</v>
      </c>
      <c r="E94">
        <v>1</v>
      </c>
      <c r="F94">
        <v>10.220000000000001</v>
      </c>
      <c r="G94">
        <v>146</v>
      </c>
      <c r="H94">
        <v>9</v>
      </c>
      <c r="I94">
        <v>0.14000000000000001</v>
      </c>
      <c r="J94">
        <f>INDEX('Overall 6x6'!$J$2:$J$1169,MATCH(A94,'Overall 6x6'!$A$2:$A$1169,0))</f>
        <v>144.5</v>
      </c>
      <c r="K94" t="str">
        <f>INDEX('Overall 6x6'!$K$2:$K$1169,MATCH(A94,'Overall 6x6'!$A$2:$A$1169,0))</f>
        <v xml:space="preserve"> </v>
      </c>
    </row>
    <row r="95" spans="1:11" hidden="1" x14ac:dyDescent="0.25">
      <c r="A95" t="s">
        <v>292</v>
      </c>
      <c r="B95" t="s">
        <v>33</v>
      </c>
      <c r="C95" t="s">
        <v>24</v>
      </c>
      <c r="D95">
        <v>245.8</v>
      </c>
      <c r="E95">
        <v>1.8</v>
      </c>
      <c r="F95">
        <v>7.85</v>
      </c>
      <c r="G95">
        <v>74</v>
      </c>
      <c r="H95">
        <v>66</v>
      </c>
      <c r="I95">
        <v>0.4</v>
      </c>
      <c r="J95">
        <f>INDEX('Overall 6x6'!$J$2:$J$1169,MATCH(A95,'Overall 6x6'!$A$2:$A$1169,0))</f>
        <v>268.5</v>
      </c>
      <c r="K95" t="str">
        <f>INDEX('Overall 6x6'!$K$2:$K$1169,MATCH(A95,'Overall 6x6'!$A$2:$A$1169,0))</f>
        <v>x</v>
      </c>
    </row>
    <row r="96" spans="1:11" x14ac:dyDescent="0.25">
      <c r="A96" t="s">
        <v>270</v>
      </c>
      <c r="B96" t="s">
        <v>10</v>
      </c>
      <c r="C96" t="s">
        <v>24</v>
      </c>
      <c r="D96">
        <v>248.2</v>
      </c>
      <c r="E96">
        <v>1</v>
      </c>
      <c r="F96">
        <v>2.5</v>
      </c>
      <c r="G96">
        <v>156</v>
      </c>
      <c r="H96">
        <v>399</v>
      </c>
      <c r="I96">
        <v>0.15</v>
      </c>
      <c r="J96" t="str">
        <f>INDEX('Overall 6x6'!$J$2:$J$1169,MATCH(A96,'Overall 6x6'!$A$2:$A$1169,0))</f>
        <v/>
      </c>
      <c r="K96" t="str">
        <f>INDEX('Overall 6x6'!$K$2:$K$1169,MATCH(A96,'Overall 6x6'!$A$2:$A$1169,0))</f>
        <v xml:space="preserve"> </v>
      </c>
    </row>
    <row r="97" spans="1:11" x14ac:dyDescent="0.25">
      <c r="A97" t="s">
        <v>297</v>
      </c>
      <c r="B97" t="s">
        <v>84</v>
      </c>
      <c r="C97" t="s">
        <v>24</v>
      </c>
      <c r="D97">
        <v>251.2</v>
      </c>
      <c r="E97">
        <v>1.9</v>
      </c>
      <c r="F97">
        <v>8.27</v>
      </c>
      <c r="G97">
        <v>71</v>
      </c>
      <c r="H97">
        <v>49</v>
      </c>
      <c r="I97">
        <v>0.43</v>
      </c>
      <c r="J97">
        <f>INDEX('Overall 6x6'!$J$2:$J$1169,MATCH(A97,'Overall 6x6'!$A$2:$A$1169,0))</f>
        <v>429.5</v>
      </c>
      <c r="K97" t="str">
        <f>INDEX('Overall 6x6'!$K$2:$K$1169,MATCH(A97,'Overall 6x6'!$A$2:$A$1169,0))</f>
        <v xml:space="preserve"> </v>
      </c>
    </row>
    <row r="98" spans="1:11" x14ac:dyDescent="0.25">
      <c r="A98" t="s">
        <v>305</v>
      </c>
      <c r="B98" t="s">
        <v>81</v>
      </c>
      <c r="C98" t="s">
        <v>24</v>
      </c>
      <c r="D98">
        <v>252.4</v>
      </c>
      <c r="E98">
        <v>2.1</v>
      </c>
      <c r="F98">
        <v>8.1</v>
      </c>
      <c r="G98">
        <v>59</v>
      </c>
      <c r="H98">
        <v>59</v>
      </c>
      <c r="I98">
        <v>0.51</v>
      </c>
      <c r="J98">
        <f>INDEX('Overall 6x6'!$J$2:$J$1169,MATCH(A98,'Overall 6x6'!$A$2:$A$1169,0))</f>
        <v>377</v>
      </c>
      <c r="K98" t="str">
        <f>INDEX('Overall 6x6'!$K$2:$K$1169,MATCH(A98,'Overall 6x6'!$A$2:$A$1169,0))</f>
        <v xml:space="preserve"> </v>
      </c>
    </row>
    <row r="99" spans="1:11" hidden="1" x14ac:dyDescent="0.25">
      <c r="A99" s="1" t="s">
        <v>291</v>
      </c>
      <c r="B99" t="s">
        <v>38</v>
      </c>
      <c r="C99" t="s">
        <v>56</v>
      </c>
      <c r="D99">
        <v>255.2</v>
      </c>
      <c r="E99">
        <v>1.4</v>
      </c>
      <c r="F99">
        <v>6.44</v>
      </c>
      <c r="G99">
        <v>107</v>
      </c>
      <c r="H99">
        <v>116</v>
      </c>
      <c r="I99">
        <v>0.96</v>
      </c>
      <c r="J99">
        <f>INDEX('Overall 6x6'!$J$2:$J$1169,MATCH(A99,'Overall 6x6'!$A$2:$A$1169,0))</f>
        <v>385</v>
      </c>
      <c r="K99" t="str">
        <f>INDEX('Overall 6x6'!$K$2:$K$1169,MATCH(A99,'Overall 6x6'!$A$2:$A$1169,0))</f>
        <v xml:space="preserve"> </v>
      </c>
    </row>
    <row r="100" spans="1:11" hidden="1" x14ac:dyDescent="0.25">
      <c r="A100" t="s">
        <v>93</v>
      </c>
      <c r="B100" t="s">
        <v>33</v>
      </c>
      <c r="C100" t="s">
        <v>56</v>
      </c>
      <c r="D100">
        <v>257.39999999999998</v>
      </c>
      <c r="E100">
        <v>0.5</v>
      </c>
      <c r="F100">
        <v>3.99</v>
      </c>
      <c r="G100">
        <v>261</v>
      </c>
      <c r="H100">
        <v>278</v>
      </c>
      <c r="I100">
        <v>0.44</v>
      </c>
      <c r="J100">
        <f>INDEX('Overall 6x6'!$J$2:$J$1169,MATCH(A100,'Overall 6x6'!$A$2:$A$1169,0))</f>
        <v>83.5</v>
      </c>
      <c r="K100" t="str">
        <f>INDEX('Overall 6x6'!$K$2:$K$1169,MATCH(A100,'Overall 6x6'!$A$2:$A$1169,0))</f>
        <v>x</v>
      </c>
    </row>
    <row r="101" spans="1:11" x14ac:dyDescent="0.25">
      <c r="A101" t="s">
        <v>312</v>
      </c>
      <c r="B101" t="s">
        <v>102</v>
      </c>
      <c r="C101" t="s">
        <v>24</v>
      </c>
      <c r="D101">
        <v>259.89999999999998</v>
      </c>
      <c r="E101">
        <v>1.7</v>
      </c>
      <c r="F101">
        <v>7.45</v>
      </c>
      <c r="G101">
        <v>79</v>
      </c>
      <c r="H101">
        <v>80</v>
      </c>
      <c r="I101">
        <v>0.35</v>
      </c>
      <c r="J101">
        <f>INDEX('Overall 6x6'!$J$2:$J$1169,MATCH(A101,'Overall 6x6'!$A$2:$A$1169,0))</f>
        <v>135</v>
      </c>
      <c r="K101" t="str">
        <f>INDEX('Overall 6x6'!$K$2:$K$1169,MATCH(A101,'Overall 6x6'!$A$2:$A$1169,0))</f>
        <v xml:space="preserve"> </v>
      </c>
    </row>
    <row r="102" spans="1:11" x14ac:dyDescent="0.25">
      <c r="A102" t="s">
        <v>311</v>
      </c>
      <c r="B102" t="s">
        <v>13</v>
      </c>
      <c r="C102" t="s">
        <v>24</v>
      </c>
      <c r="D102">
        <v>265.39999999999998</v>
      </c>
      <c r="E102">
        <v>1.5</v>
      </c>
      <c r="F102">
        <v>8.43</v>
      </c>
      <c r="G102">
        <v>97</v>
      </c>
      <c r="H102">
        <v>42</v>
      </c>
      <c r="I102">
        <v>0.3</v>
      </c>
      <c r="J102">
        <f>INDEX('Overall 6x6'!$J$2:$J$1169,MATCH(A102,'Overall 6x6'!$A$2:$A$1169,0))</f>
        <v>218</v>
      </c>
      <c r="K102" t="str">
        <f>INDEX('Overall 6x6'!$K$2:$K$1169,MATCH(A102,'Overall 6x6'!$A$2:$A$1169,0))</f>
        <v xml:space="preserve"> </v>
      </c>
    </row>
    <row r="103" spans="1:11" x14ac:dyDescent="0.25">
      <c r="A103" t="s">
        <v>307</v>
      </c>
      <c r="B103" t="s">
        <v>116</v>
      </c>
      <c r="C103" t="s">
        <v>24</v>
      </c>
      <c r="D103">
        <v>265.39999999999998</v>
      </c>
      <c r="E103">
        <v>2.8</v>
      </c>
      <c r="F103">
        <v>9.48</v>
      </c>
      <c r="G103">
        <v>32</v>
      </c>
      <c r="H103">
        <v>21</v>
      </c>
      <c r="I103">
        <v>0.69</v>
      </c>
      <c r="J103">
        <f>INDEX('Overall 6x6'!$J$2:$J$1169,MATCH(A103,'Overall 6x6'!$A$2:$A$1169,0))</f>
        <v>266</v>
      </c>
      <c r="K103" t="str">
        <f>INDEX('Overall 6x6'!$K$2:$K$1169,MATCH(A103,'Overall 6x6'!$A$2:$A$1169,0))</f>
        <v xml:space="preserve"> </v>
      </c>
    </row>
    <row r="104" spans="1:11" hidden="1" x14ac:dyDescent="0.25">
      <c r="A104" t="s">
        <v>282</v>
      </c>
      <c r="B104" t="s">
        <v>78</v>
      </c>
      <c r="C104" t="s">
        <v>56</v>
      </c>
      <c r="D104">
        <v>266.39999999999998</v>
      </c>
      <c r="E104">
        <v>0.4</v>
      </c>
      <c r="F104">
        <v>4.2</v>
      </c>
      <c r="G104">
        <v>277</v>
      </c>
      <c r="H104">
        <v>259</v>
      </c>
      <c r="I104">
        <v>0.33</v>
      </c>
      <c r="J104" t="str">
        <f>INDEX('Overall 6x6'!$J$2:$J$1169,MATCH(A104,'Overall 6x6'!$A$2:$A$1169,0))</f>
        <v/>
      </c>
      <c r="K104" t="str">
        <f>INDEX('Overall 6x6'!$K$2:$K$1169,MATCH(A104,'Overall 6x6'!$A$2:$A$1169,0))</f>
        <v xml:space="preserve"> </v>
      </c>
    </row>
    <row r="105" spans="1:11" x14ac:dyDescent="0.25">
      <c r="A105" t="s">
        <v>308</v>
      </c>
      <c r="B105" t="s">
        <v>31</v>
      </c>
      <c r="C105" t="s">
        <v>24</v>
      </c>
      <c r="D105">
        <v>267.3</v>
      </c>
      <c r="E105">
        <v>1.5</v>
      </c>
      <c r="F105">
        <v>6.96</v>
      </c>
      <c r="G105">
        <v>96</v>
      </c>
      <c r="H105">
        <v>98</v>
      </c>
      <c r="I105">
        <v>0.28000000000000003</v>
      </c>
      <c r="J105">
        <f>INDEX('Overall 6x6'!$J$2:$J$1169,MATCH(A105,'Overall 6x6'!$A$2:$A$1169,0))</f>
        <v>239.5</v>
      </c>
      <c r="K105" t="str">
        <f>INDEX('Overall 6x6'!$K$2:$K$1169,MATCH(A105,'Overall 6x6'!$A$2:$A$1169,0))</f>
        <v xml:space="preserve"> </v>
      </c>
    </row>
    <row r="106" spans="1:11" x14ac:dyDescent="0.25">
      <c r="A106" t="s">
        <v>322</v>
      </c>
      <c r="B106" t="s">
        <v>99</v>
      </c>
      <c r="C106" t="s">
        <v>24</v>
      </c>
      <c r="D106">
        <v>273</v>
      </c>
      <c r="E106">
        <v>1.6</v>
      </c>
      <c r="F106">
        <v>7.33</v>
      </c>
      <c r="G106">
        <v>89</v>
      </c>
      <c r="H106">
        <v>85</v>
      </c>
      <c r="I106">
        <v>0.34</v>
      </c>
      <c r="J106">
        <f>INDEX('Overall 6x6'!$J$2:$J$1169,MATCH(A106,'Overall 6x6'!$A$2:$A$1169,0))</f>
        <v>393</v>
      </c>
      <c r="K106" t="str">
        <f>INDEX('Overall 6x6'!$K$2:$K$1169,MATCH(A106,'Overall 6x6'!$A$2:$A$1169,0))</f>
        <v xml:space="preserve"> </v>
      </c>
    </row>
    <row r="107" spans="1:11" hidden="1" x14ac:dyDescent="0.25">
      <c r="A107" t="s">
        <v>325</v>
      </c>
      <c r="B107" t="s">
        <v>89</v>
      </c>
      <c r="C107" t="s">
        <v>56</v>
      </c>
      <c r="D107">
        <v>275.89999999999998</v>
      </c>
      <c r="E107">
        <v>0.5</v>
      </c>
      <c r="F107">
        <v>5.51</v>
      </c>
      <c r="G107">
        <v>252</v>
      </c>
      <c r="H107">
        <v>149</v>
      </c>
      <c r="I107">
        <v>0.42</v>
      </c>
      <c r="J107" t="str">
        <f>INDEX('Overall 6x6'!$J$2:$J$1169,MATCH(A107,'Overall 6x6'!$A$2:$A$1169,0))</f>
        <v/>
      </c>
      <c r="K107" t="str">
        <f>INDEX('Overall 6x6'!$K$2:$K$1169,MATCH(A107,'Overall 6x6'!$A$2:$A$1169,0))</f>
        <v xml:space="preserve"> </v>
      </c>
    </row>
    <row r="108" spans="1:11" x14ac:dyDescent="0.25">
      <c r="A108" t="s">
        <v>318</v>
      </c>
      <c r="B108" t="s">
        <v>43</v>
      </c>
      <c r="C108" t="s">
        <v>24</v>
      </c>
      <c r="D108">
        <v>276</v>
      </c>
      <c r="E108">
        <v>1.2</v>
      </c>
      <c r="F108">
        <v>6.91</v>
      </c>
      <c r="G108">
        <v>122</v>
      </c>
      <c r="H108">
        <v>102</v>
      </c>
      <c r="I108">
        <v>0.23</v>
      </c>
      <c r="J108">
        <f>INDEX('Overall 6x6'!$J$2:$J$1169,MATCH(A108,'Overall 6x6'!$A$2:$A$1169,0))</f>
        <v>295</v>
      </c>
      <c r="K108" t="str">
        <f>INDEX('Overall 6x6'!$K$2:$K$1169,MATCH(A108,'Overall 6x6'!$A$2:$A$1169,0))</f>
        <v xml:space="preserve"> </v>
      </c>
    </row>
    <row r="109" spans="1:11" x14ac:dyDescent="0.25">
      <c r="A109" t="s">
        <v>313</v>
      </c>
      <c r="B109" t="s">
        <v>13</v>
      </c>
      <c r="C109" t="s">
        <v>24</v>
      </c>
      <c r="D109">
        <v>278.39999999999998</v>
      </c>
      <c r="E109">
        <v>1.6</v>
      </c>
      <c r="F109">
        <v>7</v>
      </c>
      <c r="G109">
        <v>88</v>
      </c>
      <c r="H109">
        <v>96</v>
      </c>
      <c r="I109">
        <v>0.36</v>
      </c>
      <c r="J109">
        <f>INDEX('Overall 6x6'!$J$2:$J$1169,MATCH(A109,'Overall 6x6'!$A$2:$A$1169,0))</f>
        <v>370.5</v>
      </c>
      <c r="K109" t="str">
        <f>INDEX('Overall 6x6'!$K$2:$K$1169,MATCH(A109,'Overall 6x6'!$A$2:$A$1169,0))</f>
        <v xml:space="preserve"> </v>
      </c>
    </row>
    <row r="110" spans="1:11" hidden="1" x14ac:dyDescent="0.25">
      <c r="A110" t="s">
        <v>320</v>
      </c>
      <c r="B110" t="s">
        <v>31</v>
      </c>
      <c r="C110" t="s">
        <v>56</v>
      </c>
      <c r="D110">
        <v>279.2</v>
      </c>
      <c r="E110">
        <v>1</v>
      </c>
      <c r="F110">
        <v>5.49</v>
      </c>
      <c r="G110">
        <v>143</v>
      </c>
      <c r="H110">
        <v>151</v>
      </c>
      <c r="I110">
        <v>0.88</v>
      </c>
      <c r="J110">
        <f>INDEX('Overall 6x6'!$J$2:$J$1169,MATCH(A110,'Overall 6x6'!$A$2:$A$1169,0))</f>
        <v>317.5</v>
      </c>
      <c r="K110" t="str">
        <f>INDEX('Overall 6x6'!$K$2:$K$1169,MATCH(A110,'Overall 6x6'!$A$2:$A$1169,0))</f>
        <v xml:space="preserve"> </v>
      </c>
    </row>
    <row r="111" spans="1:11" x14ac:dyDescent="0.25">
      <c r="A111" t="s">
        <v>338</v>
      </c>
      <c r="B111" t="s">
        <v>10</v>
      </c>
      <c r="C111" t="s">
        <v>24</v>
      </c>
      <c r="D111">
        <v>287.2</v>
      </c>
      <c r="E111">
        <v>1</v>
      </c>
      <c r="F111">
        <v>7.11</v>
      </c>
      <c r="G111">
        <v>155</v>
      </c>
      <c r="H111">
        <v>92</v>
      </c>
      <c r="I111">
        <v>0.12</v>
      </c>
      <c r="J111">
        <f>INDEX('Overall 6x6'!$J$2:$J$1169,MATCH(A111,'Overall 6x6'!$A$2:$A$1169,0))</f>
        <v>319</v>
      </c>
      <c r="K111" t="str">
        <f>INDEX('Overall 6x6'!$K$2:$K$1169,MATCH(A111,'Overall 6x6'!$A$2:$A$1169,0))</f>
        <v xml:space="preserve"> </v>
      </c>
    </row>
    <row r="112" spans="1:11" x14ac:dyDescent="0.25">
      <c r="A112" t="s">
        <v>332</v>
      </c>
      <c r="B112" t="s">
        <v>19</v>
      </c>
      <c r="C112" t="s">
        <v>24</v>
      </c>
      <c r="D112">
        <v>297.7</v>
      </c>
      <c r="E112">
        <v>1.6</v>
      </c>
      <c r="F112">
        <v>9.19</v>
      </c>
      <c r="G112">
        <v>94</v>
      </c>
      <c r="H112">
        <v>23</v>
      </c>
      <c r="I112">
        <v>0.36</v>
      </c>
      <c r="J112">
        <f>INDEX('Overall 6x6'!$J$2:$J$1169,MATCH(A112,'Overall 6x6'!$A$2:$A$1169,0))</f>
        <v>317.5</v>
      </c>
      <c r="K112" t="str">
        <f>INDEX('Overall 6x6'!$K$2:$K$1169,MATCH(A112,'Overall 6x6'!$A$2:$A$1169,0))</f>
        <v xml:space="preserve"> </v>
      </c>
    </row>
    <row r="113" spans="1:11" x14ac:dyDescent="0.25">
      <c r="A113" t="s">
        <v>327</v>
      </c>
      <c r="B113" t="s">
        <v>16</v>
      </c>
      <c r="C113" t="s">
        <v>24</v>
      </c>
      <c r="D113">
        <v>301</v>
      </c>
      <c r="E113">
        <v>1.6</v>
      </c>
      <c r="F113">
        <v>11.05</v>
      </c>
      <c r="G113">
        <v>90</v>
      </c>
      <c r="H113">
        <v>4</v>
      </c>
      <c r="I113">
        <v>0.33</v>
      </c>
      <c r="J113">
        <f>INDEX('Overall 6x6'!$J$2:$J$1169,MATCH(A113,'Overall 6x6'!$A$2:$A$1169,0))</f>
        <v>223.5</v>
      </c>
      <c r="K113" t="str">
        <f>INDEX('Overall 6x6'!$K$2:$K$1169,MATCH(A113,'Overall 6x6'!$A$2:$A$1169,0))</f>
        <v xml:space="preserve"> </v>
      </c>
    </row>
    <row r="114" spans="1:11" x14ac:dyDescent="0.25">
      <c r="A114" t="s">
        <v>337</v>
      </c>
      <c r="B114" t="s">
        <v>23</v>
      </c>
      <c r="C114" t="s">
        <v>24</v>
      </c>
      <c r="D114">
        <v>304.10000000000002</v>
      </c>
      <c r="E114">
        <v>2.1</v>
      </c>
      <c r="F114">
        <v>6.08</v>
      </c>
      <c r="G114">
        <v>62</v>
      </c>
      <c r="H114">
        <v>126</v>
      </c>
      <c r="I114">
        <v>0.46</v>
      </c>
      <c r="J114">
        <f>INDEX('Overall 6x6'!$J$2:$J$1169,MATCH(A114,'Overall 6x6'!$A$2:$A$1169,0))</f>
        <v>386</v>
      </c>
      <c r="K114" t="str">
        <f>INDEX('Overall 6x6'!$K$2:$K$1169,MATCH(A114,'Overall 6x6'!$A$2:$A$1169,0))</f>
        <v xml:space="preserve"> </v>
      </c>
    </row>
    <row r="115" spans="1:11" x14ac:dyDescent="0.25">
      <c r="A115" t="s">
        <v>356</v>
      </c>
      <c r="B115" t="s">
        <v>43</v>
      </c>
      <c r="C115" t="s">
        <v>24</v>
      </c>
      <c r="D115">
        <v>304.60000000000002</v>
      </c>
      <c r="E115">
        <v>1.4</v>
      </c>
      <c r="F115">
        <v>7.77</v>
      </c>
      <c r="G115">
        <v>113</v>
      </c>
      <c r="H115">
        <v>68</v>
      </c>
      <c r="I115">
        <v>0.19</v>
      </c>
      <c r="J115" t="str">
        <f>INDEX('Overall 6x6'!$J$2:$J$1169,MATCH(A115,'Overall 6x6'!$A$2:$A$1169,0))</f>
        <v/>
      </c>
      <c r="K115" t="str">
        <f>INDEX('Overall 6x6'!$K$2:$K$1169,MATCH(A115,'Overall 6x6'!$A$2:$A$1169,0))</f>
        <v xml:space="preserve"> </v>
      </c>
    </row>
    <row r="116" spans="1:11" x14ac:dyDescent="0.25">
      <c r="A116" t="s">
        <v>328</v>
      </c>
      <c r="B116" t="s">
        <v>156</v>
      </c>
      <c r="C116" t="s">
        <v>24</v>
      </c>
      <c r="D116">
        <v>305.60000000000002</v>
      </c>
      <c r="E116">
        <v>1.7</v>
      </c>
      <c r="F116">
        <v>8.19</v>
      </c>
      <c r="G116">
        <v>81</v>
      </c>
      <c r="H116">
        <v>58</v>
      </c>
      <c r="I116">
        <v>0.38</v>
      </c>
      <c r="J116">
        <f>INDEX('Overall 6x6'!$J$2:$J$1169,MATCH(A116,'Overall 6x6'!$A$2:$A$1169,0))</f>
        <v>299.5</v>
      </c>
      <c r="K116" t="str">
        <f>INDEX('Overall 6x6'!$K$2:$K$1169,MATCH(A116,'Overall 6x6'!$A$2:$A$1169,0))</f>
        <v xml:space="preserve"> </v>
      </c>
    </row>
    <row r="117" spans="1:11" x14ac:dyDescent="0.25">
      <c r="A117" t="s">
        <v>350</v>
      </c>
      <c r="B117" t="s">
        <v>61</v>
      </c>
      <c r="C117" t="s">
        <v>24</v>
      </c>
      <c r="D117">
        <v>309.8</v>
      </c>
      <c r="E117">
        <v>1.6</v>
      </c>
      <c r="F117">
        <v>6.48</v>
      </c>
      <c r="G117">
        <v>95</v>
      </c>
      <c r="H117">
        <v>114</v>
      </c>
      <c r="I117">
        <v>0.33</v>
      </c>
      <c r="J117">
        <f>INDEX('Overall 6x6'!$J$2:$J$1169,MATCH(A117,'Overall 6x6'!$A$2:$A$1169,0))</f>
        <v>400.5</v>
      </c>
      <c r="K117" t="str">
        <f>INDEX('Overall 6x6'!$K$2:$K$1169,MATCH(A117,'Overall 6x6'!$A$2:$A$1169,0))</f>
        <v xml:space="preserve"> </v>
      </c>
    </row>
    <row r="118" spans="1:11" hidden="1" x14ac:dyDescent="0.25">
      <c r="A118" t="s">
        <v>315</v>
      </c>
      <c r="B118" t="s">
        <v>138</v>
      </c>
      <c r="C118" t="s">
        <v>56</v>
      </c>
      <c r="D118">
        <v>312</v>
      </c>
      <c r="E118">
        <v>0.6</v>
      </c>
      <c r="F118">
        <v>5.14</v>
      </c>
      <c r="G118">
        <v>209</v>
      </c>
      <c r="H118">
        <v>178</v>
      </c>
      <c r="I118">
        <v>0.63</v>
      </c>
      <c r="J118">
        <f>INDEX('Overall 6x6'!$J$2:$J$1169,MATCH(A118,'Overall 6x6'!$A$2:$A$1169,0))</f>
        <v>534.5</v>
      </c>
      <c r="K118" t="str">
        <f>INDEX('Overall 6x6'!$K$2:$K$1169,MATCH(A118,'Overall 6x6'!$A$2:$A$1169,0))</f>
        <v xml:space="preserve"> </v>
      </c>
    </row>
    <row r="119" spans="1:11" x14ac:dyDescent="0.25">
      <c r="A119" t="s">
        <v>347</v>
      </c>
      <c r="B119" t="s">
        <v>99</v>
      </c>
      <c r="C119" t="s">
        <v>24</v>
      </c>
      <c r="D119">
        <v>312.39999999999998</v>
      </c>
      <c r="E119">
        <v>1.5</v>
      </c>
      <c r="F119">
        <v>8.7100000000000009</v>
      </c>
      <c r="G119">
        <v>101</v>
      </c>
      <c r="H119">
        <v>37</v>
      </c>
      <c r="I119">
        <v>0.27</v>
      </c>
      <c r="J119" t="str">
        <f>INDEX('Overall 6x6'!$J$2:$J$1169,MATCH(A119,'Overall 6x6'!$A$2:$A$1169,0))</f>
        <v/>
      </c>
      <c r="K119" t="str">
        <f>INDEX('Overall 6x6'!$K$2:$K$1169,MATCH(A119,'Overall 6x6'!$A$2:$A$1169,0))</f>
        <v xml:space="preserve"> </v>
      </c>
    </row>
    <row r="120" spans="1:11" hidden="1" x14ac:dyDescent="0.25">
      <c r="A120" t="s">
        <v>363</v>
      </c>
      <c r="B120" t="s">
        <v>116</v>
      </c>
      <c r="C120" t="s">
        <v>56</v>
      </c>
      <c r="D120">
        <v>315.5</v>
      </c>
      <c r="E120">
        <v>0.1</v>
      </c>
      <c r="F120">
        <v>5.29</v>
      </c>
      <c r="G120">
        <v>407</v>
      </c>
      <c r="H120">
        <v>166</v>
      </c>
      <c r="I120">
        <v>-0.05</v>
      </c>
      <c r="J120" t="str">
        <f>INDEX('Overall 6x6'!$J$2:$J$1169,MATCH(A120,'Overall 6x6'!$A$2:$A$1169,0))</f>
        <v/>
      </c>
      <c r="K120" t="str">
        <f>INDEX('Overall 6x6'!$K$2:$K$1169,MATCH(A120,'Overall 6x6'!$A$2:$A$1169,0))</f>
        <v xml:space="preserve"> </v>
      </c>
    </row>
    <row r="121" spans="1:11" hidden="1" x14ac:dyDescent="0.25">
      <c r="A121" t="s">
        <v>341</v>
      </c>
      <c r="B121" t="s">
        <v>156</v>
      </c>
      <c r="C121" t="s">
        <v>56</v>
      </c>
      <c r="D121">
        <v>319.2</v>
      </c>
      <c r="E121">
        <v>0.4</v>
      </c>
      <c r="F121">
        <v>4.76</v>
      </c>
      <c r="G121">
        <v>293</v>
      </c>
      <c r="H121">
        <v>203</v>
      </c>
      <c r="I121">
        <v>0.32</v>
      </c>
      <c r="J121" t="str">
        <f>INDEX('Overall 6x6'!$J$2:$J$1169,MATCH(A121,'Overall 6x6'!$A$2:$A$1169,0))</f>
        <v/>
      </c>
      <c r="K121" t="str">
        <f>INDEX('Overall 6x6'!$K$2:$K$1169,MATCH(A121,'Overall 6x6'!$A$2:$A$1169,0))</f>
        <v xml:space="preserve"> </v>
      </c>
    </row>
    <row r="122" spans="1:11" hidden="1" x14ac:dyDescent="0.25">
      <c r="A122" t="s">
        <v>380</v>
      </c>
      <c r="B122" t="s">
        <v>78</v>
      </c>
      <c r="C122" t="s">
        <v>56</v>
      </c>
      <c r="D122">
        <v>321</v>
      </c>
      <c r="E122">
        <v>0.6</v>
      </c>
      <c r="F122">
        <v>4.55</v>
      </c>
      <c r="G122">
        <v>193</v>
      </c>
      <c r="H122">
        <v>225</v>
      </c>
      <c r="I122">
        <v>0.62</v>
      </c>
      <c r="J122" t="str">
        <f>INDEX('Overall 6x6'!$J$2:$J$1169,MATCH(A122,'Overall 6x6'!$A$2:$A$1169,0))</f>
        <v/>
      </c>
      <c r="K122" t="str">
        <f>INDEX('Overall 6x6'!$K$2:$K$1169,MATCH(A122,'Overall 6x6'!$A$2:$A$1169,0))</f>
        <v xml:space="preserve"> </v>
      </c>
    </row>
    <row r="123" spans="1:11" x14ac:dyDescent="0.25">
      <c r="A123" t="s">
        <v>361</v>
      </c>
      <c r="B123" t="s">
        <v>23</v>
      </c>
      <c r="C123" t="s">
        <v>24</v>
      </c>
      <c r="D123">
        <v>322.89999999999998</v>
      </c>
      <c r="E123">
        <v>1.4</v>
      </c>
      <c r="F123">
        <v>5.5</v>
      </c>
      <c r="G123">
        <v>112</v>
      </c>
      <c r="H123">
        <v>150</v>
      </c>
      <c r="I123">
        <v>0.25</v>
      </c>
      <c r="J123" t="str">
        <f>INDEX('Overall 6x6'!$J$2:$J$1169,MATCH(A123,'Overall 6x6'!$A$2:$A$1169,0))</f>
        <v/>
      </c>
      <c r="K123" t="str">
        <f>INDEX('Overall 6x6'!$K$2:$K$1169,MATCH(A123,'Overall 6x6'!$A$2:$A$1169,0))</f>
        <v xml:space="preserve"> </v>
      </c>
    </row>
    <row r="124" spans="1:11" x14ac:dyDescent="0.25">
      <c r="A124" t="s">
        <v>326</v>
      </c>
      <c r="B124" t="s">
        <v>35</v>
      </c>
      <c r="C124" t="s">
        <v>24</v>
      </c>
      <c r="D124">
        <v>325.3</v>
      </c>
      <c r="E124">
        <v>1</v>
      </c>
      <c r="F124">
        <v>7.18</v>
      </c>
      <c r="G124">
        <v>142</v>
      </c>
      <c r="H124">
        <v>90</v>
      </c>
      <c r="I124">
        <v>0.18</v>
      </c>
      <c r="J124">
        <f>INDEX('Overall 6x6'!$J$2:$J$1169,MATCH(A124,'Overall 6x6'!$A$2:$A$1169,0))</f>
        <v>255</v>
      </c>
      <c r="K124" t="str">
        <f>INDEX('Overall 6x6'!$K$2:$K$1169,MATCH(A124,'Overall 6x6'!$A$2:$A$1169,0))</f>
        <v xml:space="preserve"> </v>
      </c>
    </row>
    <row r="125" spans="1:11" x14ac:dyDescent="0.25">
      <c r="A125" t="s">
        <v>354</v>
      </c>
      <c r="B125" t="s">
        <v>99</v>
      </c>
      <c r="C125" t="s">
        <v>24</v>
      </c>
      <c r="D125">
        <v>332.3</v>
      </c>
      <c r="E125">
        <v>1.1000000000000001</v>
      </c>
      <c r="F125">
        <v>6.19</v>
      </c>
      <c r="G125">
        <v>134</v>
      </c>
      <c r="H125">
        <v>124</v>
      </c>
      <c r="I125">
        <v>0.2</v>
      </c>
      <c r="J125">
        <f>INDEX('Overall 6x6'!$J$2:$J$1169,MATCH(A125,'Overall 6x6'!$A$2:$A$1169,0))</f>
        <v>335.5</v>
      </c>
      <c r="K125" t="str">
        <f>INDEX('Overall 6x6'!$K$2:$K$1169,MATCH(A125,'Overall 6x6'!$A$2:$A$1169,0))</f>
        <v xml:space="preserve"> </v>
      </c>
    </row>
    <row r="126" spans="1:11" x14ac:dyDescent="0.25">
      <c r="A126" t="s">
        <v>344</v>
      </c>
      <c r="B126" t="s">
        <v>31</v>
      </c>
      <c r="C126" t="s">
        <v>24</v>
      </c>
      <c r="D126">
        <v>333.8</v>
      </c>
      <c r="E126">
        <v>1.4</v>
      </c>
      <c r="F126">
        <v>6.92</v>
      </c>
      <c r="G126">
        <v>106</v>
      </c>
      <c r="H126">
        <v>101</v>
      </c>
      <c r="I126">
        <v>0.26</v>
      </c>
      <c r="J126" t="str">
        <f>INDEX('Overall 6x6'!$J$2:$J$1169,MATCH(A126,'Overall 6x6'!$A$2:$A$1169,0))</f>
        <v/>
      </c>
      <c r="K126" t="str">
        <f>INDEX('Overall 6x6'!$K$2:$K$1169,MATCH(A126,'Overall 6x6'!$A$2:$A$1169,0))</f>
        <v xml:space="preserve"> </v>
      </c>
    </row>
    <row r="127" spans="1:11" x14ac:dyDescent="0.25">
      <c r="A127" t="s">
        <v>346</v>
      </c>
      <c r="B127" t="s">
        <v>16</v>
      </c>
      <c r="C127" t="s">
        <v>24</v>
      </c>
      <c r="D127">
        <v>343.5</v>
      </c>
      <c r="E127">
        <v>1.1000000000000001</v>
      </c>
      <c r="F127">
        <v>4.5999999999999996</v>
      </c>
      <c r="G127">
        <v>140</v>
      </c>
      <c r="H127">
        <v>216</v>
      </c>
      <c r="I127">
        <v>0.21</v>
      </c>
      <c r="J127">
        <f>INDEX('Overall 6x6'!$J$2:$J$1169,MATCH(A127,'Overall 6x6'!$A$2:$A$1169,0))</f>
        <v>208.5</v>
      </c>
      <c r="K127" t="str">
        <f>INDEX('Overall 6x6'!$K$2:$K$1169,MATCH(A127,'Overall 6x6'!$A$2:$A$1169,0))</f>
        <v xml:space="preserve"> </v>
      </c>
    </row>
    <row r="128" spans="1:11" x14ac:dyDescent="0.25">
      <c r="A128" t="s">
        <v>360</v>
      </c>
      <c r="B128" t="s">
        <v>78</v>
      </c>
      <c r="C128" t="s">
        <v>24</v>
      </c>
      <c r="D128">
        <v>344.3</v>
      </c>
      <c r="E128">
        <v>0.9</v>
      </c>
      <c r="F128">
        <v>6.74</v>
      </c>
      <c r="G128">
        <v>164</v>
      </c>
      <c r="H128">
        <v>107</v>
      </c>
      <c r="I128">
        <v>0.13</v>
      </c>
      <c r="J128">
        <f>INDEX('Overall 6x6'!$J$2:$J$1169,MATCH(A128,'Overall 6x6'!$A$2:$A$1169,0))</f>
        <v>268.5</v>
      </c>
      <c r="K128" t="str">
        <f>INDEX('Overall 6x6'!$K$2:$K$1169,MATCH(A128,'Overall 6x6'!$A$2:$A$1169,0))</f>
        <v xml:space="preserve"> </v>
      </c>
    </row>
    <row r="129" spans="1:11" x14ac:dyDescent="0.25">
      <c r="A129" t="s">
        <v>355</v>
      </c>
      <c r="B129" t="s">
        <v>89</v>
      </c>
      <c r="C129" t="s">
        <v>24</v>
      </c>
      <c r="D129">
        <v>347.5</v>
      </c>
      <c r="E129">
        <v>1.7</v>
      </c>
      <c r="F129">
        <v>6.43</v>
      </c>
      <c r="G129">
        <v>82</v>
      </c>
      <c r="H129">
        <v>117</v>
      </c>
      <c r="I129">
        <v>0.38</v>
      </c>
      <c r="J129">
        <f>INDEX('Overall 6x6'!$J$2:$J$1169,MATCH(A129,'Overall 6x6'!$A$2:$A$1169,0))</f>
        <v>363.5</v>
      </c>
      <c r="K129" t="str">
        <f>INDEX('Overall 6x6'!$K$2:$K$1169,MATCH(A129,'Overall 6x6'!$A$2:$A$1169,0))</f>
        <v xml:space="preserve"> </v>
      </c>
    </row>
    <row r="130" spans="1:11" x14ac:dyDescent="0.25">
      <c r="A130" t="s">
        <v>390</v>
      </c>
      <c r="B130" t="s">
        <v>28</v>
      </c>
      <c r="C130" t="s">
        <v>24</v>
      </c>
      <c r="D130">
        <v>350.2</v>
      </c>
      <c r="E130">
        <v>1.2</v>
      </c>
      <c r="F130">
        <v>8.1999999999999993</v>
      </c>
      <c r="G130">
        <v>130</v>
      </c>
      <c r="H130">
        <v>56</v>
      </c>
      <c r="I130">
        <v>0.17</v>
      </c>
      <c r="J130">
        <f>INDEX('Overall 6x6'!$J$2:$J$1169,MATCH(A130,'Overall 6x6'!$A$2:$A$1169,0))</f>
        <v>211.5</v>
      </c>
      <c r="K130" t="str">
        <f>INDEX('Overall 6x6'!$K$2:$K$1169,MATCH(A130,'Overall 6x6'!$A$2:$A$1169,0))</f>
        <v xml:space="preserve"> </v>
      </c>
    </row>
    <row r="131" spans="1:11" x14ac:dyDescent="0.25">
      <c r="A131" t="s">
        <v>400</v>
      </c>
      <c r="B131" t="s">
        <v>138</v>
      </c>
      <c r="C131" t="s">
        <v>24</v>
      </c>
      <c r="D131">
        <v>355.2</v>
      </c>
      <c r="E131">
        <v>1.2</v>
      </c>
      <c r="F131" t="s">
        <v>128</v>
      </c>
      <c r="G131">
        <v>125</v>
      </c>
      <c r="H131">
        <v>-47</v>
      </c>
      <c r="I131">
        <v>0.16</v>
      </c>
      <c r="J131">
        <f>INDEX('Overall 6x6'!$J$2:$J$1169,MATCH(A131,'Overall 6x6'!$A$2:$A$1169,0))</f>
        <v>168</v>
      </c>
      <c r="K131" t="str">
        <f>INDEX('Overall 6x6'!$K$2:$K$1169,MATCH(A131,'Overall 6x6'!$A$2:$A$1169,0))</f>
        <v xml:space="preserve"> </v>
      </c>
    </row>
    <row r="132" spans="1:11" x14ac:dyDescent="0.25">
      <c r="A132" t="s">
        <v>345</v>
      </c>
      <c r="B132" t="s">
        <v>10</v>
      </c>
      <c r="C132" t="s">
        <v>24</v>
      </c>
      <c r="D132">
        <v>358.3</v>
      </c>
      <c r="E132">
        <v>1.2</v>
      </c>
      <c r="F132">
        <v>8.33</v>
      </c>
      <c r="G132">
        <v>120</v>
      </c>
      <c r="H132">
        <v>45</v>
      </c>
      <c r="I132">
        <v>0.25</v>
      </c>
      <c r="J132">
        <f>INDEX('Overall 6x6'!$J$2:$J$1169,MATCH(A132,'Overall 6x6'!$A$2:$A$1169,0))</f>
        <v>467.5</v>
      </c>
      <c r="K132" t="str">
        <f>INDEX('Overall 6x6'!$K$2:$K$1169,MATCH(A132,'Overall 6x6'!$A$2:$A$1169,0))</f>
        <v xml:space="preserve"> </v>
      </c>
    </row>
    <row r="133" spans="1:11" x14ac:dyDescent="0.25">
      <c r="A133" t="s">
        <v>368</v>
      </c>
      <c r="B133" t="s">
        <v>38</v>
      </c>
      <c r="C133" t="s">
        <v>24</v>
      </c>
      <c r="D133">
        <v>359.8</v>
      </c>
      <c r="E133">
        <v>1.7</v>
      </c>
      <c r="F133">
        <v>10.1</v>
      </c>
      <c r="G133">
        <v>84</v>
      </c>
      <c r="H133">
        <v>12</v>
      </c>
      <c r="I133">
        <v>0.35</v>
      </c>
      <c r="J133">
        <f>INDEX('Overall 6x6'!$J$2:$J$1169,MATCH(A133,'Overall 6x6'!$A$2:$A$1169,0))</f>
        <v>473</v>
      </c>
      <c r="K133" t="str">
        <f>INDEX('Overall 6x6'!$K$2:$K$1169,MATCH(A133,'Overall 6x6'!$A$2:$A$1169,0))</f>
        <v xml:space="preserve"> </v>
      </c>
    </row>
    <row r="134" spans="1:11" x14ac:dyDescent="0.25">
      <c r="A134" t="s">
        <v>335</v>
      </c>
      <c r="B134" t="s">
        <v>35</v>
      </c>
      <c r="C134" t="s">
        <v>24</v>
      </c>
      <c r="D134">
        <v>366.5</v>
      </c>
      <c r="E134">
        <v>1.4</v>
      </c>
      <c r="F134">
        <v>3.91</v>
      </c>
      <c r="G134">
        <v>109</v>
      </c>
      <c r="H134">
        <v>289</v>
      </c>
      <c r="I134">
        <v>0.28999999999999998</v>
      </c>
      <c r="J134">
        <f>INDEX('Overall 6x6'!$J$2:$J$1169,MATCH(A134,'Overall 6x6'!$A$2:$A$1169,0))</f>
        <v>148.5</v>
      </c>
      <c r="K134" t="str">
        <f>INDEX('Overall 6x6'!$K$2:$K$1169,MATCH(A134,'Overall 6x6'!$A$2:$A$1169,0))</f>
        <v xml:space="preserve"> </v>
      </c>
    </row>
    <row r="135" spans="1:11" x14ac:dyDescent="0.25">
      <c r="A135" t="s">
        <v>372</v>
      </c>
      <c r="B135" t="s">
        <v>13</v>
      </c>
      <c r="C135" t="s">
        <v>24</v>
      </c>
      <c r="D135">
        <v>367.5</v>
      </c>
      <c r="E135">
        <v>1.4</v>
      </c>
      <c r="F135">
        <v>8.32</v>
      </c>
      <c r="G135">
        <v>114</v>
      </c>
      <c r="H135">
        <v>46</v>
      </c>
      <c r="I135">
        <v>0.27</v>
      </c>
      <c r="J135">
        <f>INDEX('Overall 6x6'!$J$2:$J$1169,MATCH(A135,'Overall 6x6'!$A$2:$A$1169,0))</f>
        <v>282</v>
      </c>
      <c r="K135" t="str">
        <f>INDEX('Overall 6x6'!$K$2:$K$1169,MATCH(A135,'Overall 6x6'!$A$2:$A$1169,0))</f>
        <v xml:space="preserve"> </v>
      </c>
    </row>
    <row r="136" spans="1:11" hidden="1" x14ac:dyDescent="0.25">
      <c r="A136" t="s">
        <v>387</v>
      </c>
      <c r="B136" t="s">
        <v>89</v>
      </c>
      <c r="C136" t="s">
        <v>56</v>
      </c>
      <c r="D136">
        <v>370.1</v>
      </c>
      <c r="E136">
        <v>0.3</v>
      </c>
      <c r="F136">
        <v>3.75</v>
      </c>
      <c r="G136">
        <v>309</v>
      </c>
      <c r="H136">
        <v>303</v>
      </c>
      <c r="I136">
        <v>0.18</v>
      </c>
      <c r="J136" t="str">
        <f>INDEX('Overall 6x6'!$J$2:$J$1169,MATCH(A136,'Overall 6x6'!$A$2:$A$1169,0))</f>
        <v/>
      </c>
      <c r="K136" t="str">
        <f>INDEX('Overall 6x6'!$K$2:$K$1169,MATCH(A136,'Overall 6x6'!$A$2:$A$1169,0))</f>
        <v xml:space="preserve"> </v>
      </c>
    </row>
    <row r="137" spans="1:11" hidden="1" x14ac:dyDescent="0.25">
      <c r="A137" t="s">
        <v>404</v>
      </c>
      <c r="B137" t="s">
        <v>138</v>
      </c>
      <c r="C137" t="s">
        <v>56</v>
      </c>
      <c r="D137">
        <v>372.9</v>
      </c>
      <c r="E137">
        <v>0.8</v>
      </c>
      <c r="F137">
        <v>2.99</v>
      </c>
      <c r="G137">
        <v>175</v>
      </c>
      <c r="H137">
        <v>363</v>
      </c>
      <c r="I137">
        <v>0.73</v>
      </c>
      <c r="J137" t="str">
        <f>INDEX('Overall 6x6'!$J$2:$J$1169,MATCH(A137,'Overall 6x6'!$A$2:$A$1169,0))</f>
        <v/>
      </c>
      <c r="K137" t="str">
        <f>INDEX('Overall 6x6'!$K$2:$K$1169,MATCH(A137,'Overall 6x6'!$A$2:$A$1169,0))</f>
        <v xml:space="preserve"> </v>
      </c>
    </row>
    <row r="138" spans="1:11" hidden="1" x14ac:dyDescent="0.25">
      <c r="A138" t="s">
        <v>385</v>
      </c>
      <c r="B138" t="s">
        <v>52</v>
      </c>
      <c r="C138" t="s">
        <v>56</v>
      </c>
      <c r="D138">
        <v>374.1</v>
      </c>
      <c r="E138">
        <v>0.7</v>
      </c>
      <c r="F138">
        <v>3.95</v>
      </c>
      <c r="G138">
        <v>187</v>
      </c>
      <c r="H138">
        <v>284</v>
      </c>
      <c r="I138">
        <v>0.77</v>
      </c>
      <c r="J138">
        <f>INDEX('Overall 6x6'!$J$2:$J$1169,MATCH(A138,'Overall 6x6'!$A$2:$A$1169,0))</f>
        <v>281</v>
      </c>
      <c r="K138" t="str">
        <f>INDEX('Overall 6x6'!$K$2:$K$1169,MATCH(A138,'Overall 6x6'!$A$2:$A$1169,0))</f>
        <v xml:space="preserve"> </v>
      </c>
    </row>
    <row r="139" spans="1:11" hidden="1" x14ac:dyDescent="0.25">
      <c r="A139" t="s">
        <v>371</v>
      </c>
      <c r="B139" t="s">
        <v>16</v>
      </c>
      <c r="C139" t="s">
        <v>56</v>
      </c>
      <c r="D139">
        <v>376.3</v>
      </c>
      <c r="E139">
        <v>0.2</v>
      </c>
      <c r="F139">
        <v>5.74</v>
      </c>
      <c r="G139">
        <v>399</v>
      </c>
      <c r="H139">
        <v>140</v>
      </c>
      <c r="I139">
        <v>0.08</v>
      </c>
      <c r="J139" t="str">
        <f>INDEX('Overall 6x6'!$J$2:$J$1169,MATCH(A139,'Overall 6x6'!$A$2:$A$1169,0))</f>
        <v/>
      </c>
      <c r="K139" t="str">
        <f>INDEX('Overall 6x6'!$K$2:$K$1169,MATCH(A139,'Overall 6x6'!$A$2:$A$1169,0))</f>
        <v xml:space="preserve"> </v>
      </c>
    </row>
    <row r="140" spans="1:11" hidden="1" x14ac:dyDescent="0.25">
      <c r="A140" t="s">
        <v>377</v>
      </c>
      <c r="B140" t="s">
        <v>16</v>
      </c>
      <c r="C140" t="s">
        <v>56</v>
      </c>
      <c r="D140">
        <v>389.2</v>
      </c>
      <c r="E140">
        <v>0.2</v>
      </c>
      <c r="F140">
        <v>5.6</v>
      </c>
      <c r="G140">
        <v>382</v>
      </c>
      <c r="H140">
        <v>146</v>
      </c>
      <c r="I140">
        <v>0.05</v>
      </c>
      <c r="J140" t="str">
        <f>INDEX('Overall 6x6'!$J$2:$J$1169,MATCH(A140,'Overall 6x6'!$A$2:$A$1169,0))</f>
        <v/>
      </c>
      <c r="K140" t="str">
        <f>INDEX('Overall 6x6'!$K$2:$K$1169,MATCH(A140,'Overall 6x6'!$A$2:$A$1169,0))</f>
        <v xml:space="preserve"> </v>
      </c>
    </row>
    <row r="141" spans="1:11" hidden="1" x14ac:dyDescent="0.25">
      <c r="A141" t="s">
        <v>340</v>
      </c>
      <c r="B141" t="s">
        <v>89</v>
      </c>
      <c r="C141" t="s">
        <v>56</v>
      </c>
      <c r="D141">
        <v>391.5</v>
      </c>
      <c r="E141">
        <v>0.3</v>
      </c>
      <c r="F141" t="s">
        <v>128</v>
      </c>
      <c r="G141">
        <v>324</v>
      </c>
      <c r="H141">
        <v>-86</v>
      </c>
      <c r="I141">
        <v>0.28000000000000003</v>
      </c>
      <c r="J141" t="str">
        <f>INDEX('Overall 6x6'!$J$2:$J$1169,MATCH(A141,'Overall 6x6'!$A$2:$A$1169,0))</f>
        <v/>
      </c>
      <c r="K141" t="str">
        <f>INDEX('Overall 6x6'!$K$2:$K$1169,MATCH(A141,'Overall 6x6'!$A$2:$A$1169,0))</f>
        <v xml:space="preserve"> </v>
      </c>
    </row>
    <row r="142" spans="1:11" hidden="1" x14ac:dyDescent="0.25">
      <c r="A142" t="s">
        <v>398</v>
      </c>
      <c r="B142" t="s">
        <v>68</v>
      </c>
      <c r="C142" t="s">
        <v>56</v>
      </c>
      <c r="D142">
        <v>394.7</v>
      </c>
      <c r="E142">
        <v>0.5</v>
      </c>
      <c r="F142">
        <v>4.5199999999999996</v>
      </c>
      <c r="G142">
        <v>227</v>
      </c>
      <c r="H142">
        <v>228</v>
      </c>
      <c r="I142">
        <v>0.67</v>
      </c>
      <c r="J142" t="str">
        <f>INDEX('Overall 6x6'!$J$2:$J$1169,MATCH(A142,'Overall 6x6'!$A$2:$A$1169,0))</f>
        <v/>
      </c>
      <c r="K142" t="str">
        <f>INDEX('Overall 6x6'!$K$2:$K$1169,MATCH(A142,'Overall 6x6'!$A$2:$A$1169,0))</f>
        <v xml:space="preserve"> </v>
      </c>
    </row>
    <row r="143" spans="1:11" hidden="1" x14ac:dyDescent="0.25">
      <c r="A143" t="s">
        <v>388</v>
      </c>
      <c r="B143" t="s">
        <v>23</v>
      </c>
      <c r="C143" t="s">
        <v>56</v>
      </c>
      <c r="D143">
        <v>400.9</v>
      </c>
      <c r="E143">
        <v>1</v>
      </c>
      <c r="F143">
        <v>4.92</v>
      </c>
      <c r="G143">
        <v>147</v>
      </c>
      <c r="H143">
        <v>190</v>
      </c>
      <c r="I143">
        <v>0.85</v>
      </c>
      <c r="J143" t="str">
        <f>INDEX('Overall 6x6'!$J$2:$J$1169,MATCH(A143,'Overall 6x6'!$A$2:$A$1169,0))</f>
        <v/>
      </c>
      <c r="K143" t="str">
        <f>INDEX('Overall 6x6'!$K$2:$K$1169,MATCH(A143,'Overall 6x6'!$A$2:$A$1169,0))</f>
        <v xml:space="preserve"> </v>
      </c>
    </row>
    <row r="144" spans="1:11" x14ac:dyDescent="0.25">
      <c r="A144" t="s">
        <v>498</v>
      </c>
      <c r="B144" t="s">
        <v>89</v>
      </c>
      <c r="C144" t="s">
        <v>24</v>
      </c>
      <c r="D144">
        <v>401</v>
      </c>
      <c r="E144">
        <v>1.1000000000000001</v>
      </c>
      <c r="F144" t="s">
        <v>128</v>
      </c>
      <c r="G144">
        <v>138</v>
      </c>
      <c r="H144">
        <v>-99</v>
      </c>
      <c r="I144">
        <v>0.12</v>
      </c>
      <c r="J144" t="str">
        <f>INDEX('Overall 6x6'!$J$2:$J$1169,MATCH(A144,'Overall 6x6'!$A$2:$A$1169,0))</f>
        <v/>
      </c>
      <c r="K144" t="str">
        <f>INDEX('Overall 6x6'!$K$2:$K$1169,MATCH(A144,'Overall 6x6'!$A$2:$A$1169,0))</f>
        <v xml:space="preserve"> </v>
      </c>
    </row>
    <row r="145" spans="1:11" x14ac:dyDescent="0.25">
      <c r="A145" t="s">
        <v>423</v>
      </c>
      <c r="B145" t="s">
        <v>26</v>
      </c>
      <c r="C145" t="s">
        <v>24</v>
      </c>
      <c r="D145">
        <v>407.5</v>
      </c>
      <c r="E145">
        <v>1.9</v>
      </c>
      <c r="F145">
        <v>6.41</v>
      </c>
      <c r="G145">
        <v>72</v>
      </c>
      <c r="H145">
        <v>118</v>
      </c>
      <c r="I145">
        <v>0.45</v>
      </c>
      <c r="J145">
        <f>INDEX('Overall 6x6'!$J$2:$J$1169,MATCH(A145,'Overall 6x6'!$A$2:$A$1169,0))</f>
        <v>405.5</v>
      </c>
      <c r="K145" t="str">
        <f>INDEX('Overall 6x6'!$K$2:$K$1169,MATCH(A145,'Overall 6x6'!$A$2:$A$1169,0))</f>
        <v xml:space="preserve"> </v>
      </c>
    </row>
    <row r="146" spans="1:11" x14ac:dyDescent="0.25">
      <c r="A146" t="s">
        <v>392</v>
      </c>
      <c r="B146" t="s">
        <v>26</v>
      </c>
      <c r="C146" t="s">
        <v>24</v>
      </c>
      <c r="D146">
        <v>407.9</v>
      </c>
      <c r="E146">
        <v>1.8</v>
      </c>
      <c r="F146">
        <v>8.01</v>
      </c>
      <c r="G146">
        <v>75</v>
      </c>
      <c r="H146">
        <v>61</v>
      </c>
      <c r="I146">
        <v>0.42</v>
      </c>
      <c r="J146">
        <f>INDEX('Overall 6x6'!$J$2:$J$1169,MATCH(A146,'Overall 6x6'!$A$2:$A$1169,0))</f>
        <v>445</v>
      </c>
      <c r="K146" t="str">
        <f>INDEX('Overall 6x6'!$K$2:$K$1169,MATCH(A146,'Overall 6x6'!$A$2:$A$1169,0))</f>
        <v xml:space="preserve"> </v>
      </c>
    </row>
    <row r="147" spans="1:11" x14ac:dyDescent="0.25">
      <c r="A147" t="s">
        <v>438</v>
      </c>
      <c r="B147" t="s">
        <v>145</v>
      </c>
      <c r="C147" t="s">
        <v>24</v>
      </c>
      <c r="D147">
        <v>418.1</v>
      </c>
      <c r="E147">
        <v>1.4</v>
      </c>
      <c r="F147">
        <v>9.08</v>
      </c>
      <c r="G147">
        <v>111</v>
      </c>
      <c r="H147">
        <v>25</v>
      </c>
      <c r="I147">
        <v>0.24</v>
      </c>
      <c r="J147">
        <f>INDEX('Overall 6x6'!$J$2:$J$1169,MATCH(A147,'Overall 6x6'!$A$2:$A$1169,0))</f>
        <v>448.5</v>
      </c>
      <c r="K147" t="str">
        <f>INDEX('Overall 6x6'!$K$2:$K$1169,MATCH(A147,'Overall 6x6'!$A$2:$A$1169,0))</f>
        <v xml:space="preserve"> </v>
      </c>
    </row>
    <row r="148" spans="1:11" hidden="1" x14ac:dyDescent="0.25">
      <c r="A148" t="s">
        <v>393</v>
      </c>
      <c r="B148" t="s">
        <v>23</v>
      </c>
      <c r="C148" t="s">
        <v>56</v>
      </c>
      <c r="D148">
        <v>419.6</v>
      </c>
      <c r="E148">
        <v>1</v>
      </c>
      <c r="F148">
        <v>5.59</v>
      </c>
      <c r="G148">
        <v>141</v>
      </c>
      <c r="H148">
        <v>147</v>
      </c>
      <c r="I148">
        <v>0.81</v>
      </c>
      <c r="J148">
        <f>INDEX('Overall 6x6'!$J$2:$J$1169,MATCH(A148,'Overall 6x6'!$A$2:$A$1169,0))</f>
        <v>672.5</v>
      </c>
      <c r="K148" t="str">
        <f>INDEX('Overall 6x6'!$K$2:$K$1169,MATCH(A148,'Overall 6x6'!$A$2:$A$1169,0))</f>
        <v xml:space="preserve"> </v>
      </c>
    </row>
    <row r="149" spans="1:11" hidden="1" x14ac:dyDescent="0.25">
      <c r="A149" t="s">
        <v>402</v>
      </c>
      <c r="B149" t="s">
        <v>89</v>
      </c>
      <c r="C149" t="s">
        <v>56</v>
      </c>
      <c r="D149">
        <v>423.1</v>
      </c>
      <c r="E149">
        <v>0.6</v>
      </c>
      <c r="F149">
        <v>4.7300000000000004</v>
      </c>
      <c r="G149">
        <v>197</v>
      </c>
      <c r="H149">
        <v>205</v>
      </c>
      <c r="I149">
        <v>0.6</v>
      </c>
      <c r="J149">
        <f>INDEX('Overall 6x6'!$J$2:$J$1169,MATCH(A149,'Overall 6x6'!$A$2:$A$1169,0))</f>
        <v>396.5</v>
      </c>
      <c r="K149" t="str">
        <f>INDEX('Overall 6x6'!$K$2:$K$1169,MATCH(A149,'Overall 6x6'!$A$2:$A$1169,0))</f>
        <v xml:space="preserve"> </v>
      </c>
    </row>
    <row r="150" spans="1:11" hidden="1" x14ac:dyDescent="0.25">
      <c r="A150" t="s">
        <v>376</v>
      </c>
      <c r="B150" t="s">
        <v>102</v>
      </c>
      <c r="C150" t="s">
        <v>56</v>
      </c>
      <c r="D150">
        <v>427.4</v>
      </c>
      <c r="E150">
        <v>0.6</v>
      </c>
      <c r="F150">
        <v>4.7699999999999996</v>
      </c>
      <c r="G150">
        <v>211</v>
      </c>
      <c r="H150">
        <v>200</v>
      </c>
      <c r="I150">
        <v>0.61</v>
      </c>
      <c r="J150">
        <f>INDEX('Overall 6x6'!$J$2:$J$1169,MATCH(A150,'Overall 6x6'!$A$2:$A$1169,0))</f>
        <v>558</v>
      </c>
      <c r="K150" t="str">
        <f>INDEX('Overall 6x6'!$K$2:$K$1169,MATCH(A150,'Overall 6x6'!$A$2:$A$1169,0))</f>
        <v xml:space="preserve"> </v>
      </c>
    </row>
    <row r="151" spans="1:11" x14ac:dyDescent="0.25">
      <c r="A151" t="s">
        <v>421</v>
      </c>
      <c r="B151" t="s">
        <v>16</v>
      </c>
      <c r="C151" t="s">
        <v>24</v>
      </c>
      <c r="D151">
        <v>430</v>
      </c>
      <c r="E151">
        <v>1.7</v>
      </c>
      <c r="F151">
        <v>8.3800000000000008</v>
      </c>
      <c r="G151">
        <v>85</v>
      </c>
      <c r="H151">
        <v>44</v>
      </c>
      <c r="I151">
        <v>0.31</v>
      </c>
      <c r="J151">
        <f>INDEX('Overall 6x6'!$J$2:$J$1169,MATCH(A151,'Overall 6x6'!$A$2:$A$1169,0))</f>
        <v>509</v>
      </c>
      <c r="K151" t="str">
        <f>INDEX('Overall 6x6'!$K$2:$K$1169,MATCH(A151,'Overall 6x6'!$A$2:$A$1169,0))</f>
        <v xml:space="preserve"> </v>
      </c>
    </row>
    <row r="152" spans="1:11" x14ac:dyDescent="0.25">
      <c r="A152" t="s">
        <v>395</v>
      </c>
      <c r="B152" t="s">
        <v>89</v>
      </c>
      <c r="C152" t="s">
        <v>24</v>
      </c>
      <c r="D152">
        <v>432.1</v>
      </c>
      <c r="E152">
        <v>1.9</v>
      </c>
      <c r="F152">
        <v>7.49</v>
      </c>
      <c r="G152">
        <v>66</v>
      </c>
      <c r="H152">
        <v>79</v>
      </c>
      <c r="I152">
        <v>0.41</v>
      </c>
      <c r="J152">
        <f>INDEX('Overall 6x6'!$J$2:$J$1169,MATCH(A152,'Overall 6x6'!$A$2:$A$1169,0))</f>
        <v>502</v>
      </c>
      <c r="K152" t="str">
        <f>INDEX('Overall 6x6'!$K$2:$K$1169,MATCH(A152,'Overall 6x6'!$A$2:$A$1169,0))</f>
        <v xml:space="preserve"> </v>
      </c>
    </row>
    <row r="153" spans="1:11" x14ac:dyDescent="0.25">
      <c r="A153" t="s">
        <v>406</v>
      </c>
      <c r="B153" t="s">
        <v>43</v>
      </c>
      <c r="C153" t="s">
        <v>24</v>
      </c>
      <c r="D153">
        <v>432.9</v>
      </c>
      <c r="E153">
        <v>0.6</v>
      </c>
      <c r="F153">
        <v>5.65</v>
      </c>
      <c r="G153">
        <v>216</v>
      </c>
      <c r="H153">
        <v>143</v>
      </c>
      <c r="I153">
        <v>7.0000000000000007E-2</v>
      </c>
      <c r="J153">
        <f>INDEX('Overall 6x6'!$J$2:$J$1169,MATCH(A153,'Overall 6x6'!$A$2:$A$1169,0))</f>
        <v>416.5</v>
      </c>
      <c r="K153" t="str">
        <f>INDEX('Overall 6x6'!$K$2:$K$1169,MATCH(A153,'Overall 6x6'!$A$2:$A$1169,0))</f>
        <v xml:space="preserve"> </v>
      </c>
    </row>
    <row r="154" spans="1:11" x14ac:dyDescent="0.25">
      <c r="A154" t="s">
        <v>457</v>
      </c>
      <c r="B154" t="s">
        <v>138</v>
      </c>
      <c r="C154" t="s">
        <v>24</v>
      </c>
      <c r="D154">
        <v>440.1</v>
      </c>
      <c r="E154">
        <v>1.3</v>
      </c>
      <c r="F154" t="s">
        <v>128</v>
      </c>
      <c r="G154">
        <v>119</v>
      </c>
      <c r="H154">
        <v>-110</v>
      </c>
      <c r="I154">
        <v>0.16</v>
      </c>
      <c r="J154">
        <f>INDEX('Overall 6x6'!$J$2:$J$1169,MATCH(A154,'Overall 6x6'!$A$2:$A$1169,0))</f>
        <v>187</v>
      </c>
      <c r="K154" t="str">
        <f>INDEX('Overall 6x6'!$K$2:$K$1169,MATCH(A154,'Overall 6x6'!$A$2:$A$1169,0))</f>
        <v xml:space="preserve"> </v>
      </c>
    </row>
    <row r="155" spans="1:11" x14ac:dyDescent="0.25">
      <c r="A155" t="s">
        <v>394</v>
      </c>
      <c r="B155" t="s">
        <v>61</v>
      </c>
      <c r="C155" t="s">
        <v>24</v>
      </c>
      <c r="D155">
        <v>456.7</v>
      </c>
      <c r="E155">
        <v>1.2</v>
      </c>
      <c r="F155">
        <v>8.19</v>
      </c>
      <c r="G155">
        <v>123</v>
      </c>
      <c r="H155">
        <v>57</v>
      </c>
      <c r="I155">
        <v>0.2</v>
      </c>
      <c r="J155" t="str">
        <f>INDEX('Overall 6x6'!$J$2:$J$1169,MATCH(A155,'Overall 6x6'!$A$2:$A$1169,0))</f>
        <v/>
      </c>
      <c r="K155" t="str">
        <f>INDEX('Overall 6x6'!$K$2:$K$1169,MATCH(A155,'Overall 6x6'!$A$2:$A$1169,0))</f>
        <v xml:space="preserve"> </v>
      </c>
    </row>
    <row r="156" spans="1:11" hidden="1" x14ac:dyDescent="0.25">
      <c r="A156" t="s">
        <v>416</v>
      </c>
      <c r="B156" t="s">
        <v>123</v>
      </c>
      <c r="C156" t="s">
        <v>56</v>
      </c>
      <c r="D156">
        <v>467.5</v>
      </c>
      <c r="E156">
        <v>-0.1</v>
      </c>
      <c r="F156">
        <v>3.6</v>
      </c>
      <c r="G156">
        <v>597</v>
      </c>
      <c r="H156">
        <v>316</v>
      </c>
      <c r="I156">
        <v>-7.0000000000000007E-2</v>
      </c>
      <c r="J156" t="str">
        <f>INDEX('Overall 6x6'!$J$2:$J$1169,MATCH(A156,'Overall 6x6'!$A$2:$A$1169,0))</f>
        <v/>
      </c>
      <c r="K156" t="str">
        <f>INDEX('Overall 6x6'!$K$2:$K$1169,MATCH(A156,'Overall 6x6'!$A$2:$A$1169,0))</f>
        <v xml:space="preserve"> </v>
      </c>
    </row>
    <row r="157" spans="1:11" x14ac:dyDescent="0.25">
      <c r="A157" t="s">
        <v>467</v>
      </c>
      <c r="B157" t="s">
        <v>123</v>
      </c>
      <c r="C157" t="s">
        <v>24</v>
      </c>
      <c r="D157">
        <v>474.9</v>
      </c>
      <c r="E157">
        <v>1.1000000000000001</v>
      </c>
      <c r="F157">
        <v>5.67</v>
      </c>
      <c r="G157">
        <v>137</v>
      </c>
      <c r="H157">
        <v>142</v>
      </c>
      <c r="I157">
        <v>0.18</v>
      </c>
      <c r="J157">
        <f>INDEX('Overall 6x6'!$J$2:$J$1169,MATCH(A157,'Overall 6x6'!$A$2:$A$1169,0))</f>
        <v>550</v>
      </c>
      <c r="K157" t="str">
        <f>INDEX('Overall 6x6'!$K$2:$K$1169,MATCH(A157,'Overall 6x6'!$A$2:$A$1169,0))</f>
        <v xml:space="preserve"> </v>
      </c>
    </row>
    <row r="158" spans="1:11" x14ac:dyDescent="0.25">
      <c r="A158" t="s">
        <v>428</v>
      </c>
      <c r="B158" t="s">
        <v>31</v>
      </c>
      <c r="C158" t="s">
        <v>24</v>
      </c>
      <c r="D158">
        <v>479</v>
      </c>
      <c r="E158">
        <v>1.4</v>
      </c>
      <c r="F158">
        <v>5.61</v>
      </c>
      <c r="G158">
        <v>105</v>
      </c>
      <c r="H158">
        <v>145</v>
      </c>
      <c r="I158">
        <v>0.26</v>
      </c>
      <c r="J158" t="str">
        <f>INDEX('Overall 6x6'!$J$2:$J$1169,MATCH(A158,'Overall 6x6'!$A$2:$A$1169,0))</f>
        <v/>
      </c>
      <c r="K158" t="str">
        <f>INDEX('Overall 6x6'!$K$2:$K$1169,MATCH(A158,'Overall 6x6'!$A$2:$A$1169,0))</f>
        <v xml:space="preserve"> </v>
      </c>
    </row>
    <row r="159" spans="1:11" x14ac:dyDescent="0.25">
      <c r="A159" t="s">
        <v>412</v>
      </c>
      <c r="B159" t="s">
        <v>52</v>
      </c>
      <c r="C159" t="s">
        <v>24</v>
      </c>
      <c r="D159">
        <v>484.4</v>
      </c>
      <c r="E159">
        <v>0.9</v>
      </c>
      <c r="F159">
        <v>5.49</v>
      </c>
      <c r="G159">
        <v>161</v>
      </c>
      <c r="H159">
        <v>152</v>
      </c>
      <c r="I159">
        <v>0.22</v>
      </c>
      <c r="J159">
        <f>INDEX('Overall 6x6'!$J$2:$J$1169,MATCH(A159,'Overall 6x6'!$A$2:$A$1169,0))</f>
        <v>276.5</v>
      </c>
      <c r="K159" t="str">
        <f>INDEX('Overall 6x6'!$K$2:$K$1169,MATCH(A159,'Overall 6x6'!$A$2:$A$1169,0))</f>
        <v xml:space="preserve"> </v>
      </c>
    </row>
    <row r="160" spans="1:11" x14ac:dyDescent="0.25">
      <c r="A160" t="s">
        <v>470</v>
      </c>
      <c r="B160" t="s">
        <v>123</v>
      </c>
      <c r="C160" t="s">
        <v>24</v>
      </c>
      <c r="D160">
        <v>484.8</v>
      </c>
      <c r="E160">
        <v>1.7</v>
      </c>
      <c r="F160">
        <v>7.1</v>
      </c>
      <c r="G160">
        <v>83</v>
      </c>
      <c r="H160">
        <v>93</v>
      </c>
      <c r="I160">
        <v>0.37</v>
      </c>
      <c r="J160">
        <f>INDEX('Overall 6x6'!$J$2:$J$1169,MATCH(A160,'Overall 6x6'!$A$2:$A$1169,0))</f>
        <v>587.5</v>
      </c>
      <c r="K160" t="str">
        <f>INDEX('Overall 6x6'!$K$2:$K$1169,MATCH(A160,'Overall 6x6'!$A$2:$A$1169,0))</f>
        <v xml:space="preserve"> </v>
      </c>
    </row>
    <row r="161" spans="1:11" hidden="1" x14ac:dyDescent="0.25">
      <c r="A161" t="s">
        <v>410</v>
      </c>
      <c r="B161" t="s">
        <v>52</v>
      </c>
      <c r="C161" t="s">
        <v>56</v>
      </c>
      <c r="D161">
        <v>485.2</v>
      </c>
      <c r="E161">
        <v>0.5</v>
      </c>
      <c r="F161">
        <v>3.91</v>
      </c>
      <c r="G161">
        <v>254</v>
      </c>
      <c r="H161">
        <v>290</v>
      </c>
      <c r="I161">
        <v>0.56000000000000005</v>
      </c>
      <c r="J161" t="str">
        <f>INDEX('Overall 6x6'!$J$2:$J$1169,MATCH(A161,'Overall 6x6'!$A$2:$A$1169,0))</f>
        <v/>
      </c>
      <c r="K161" t="str">
        <f>INDEX('Overall 6x6'!$K$2:$K$1169,MATCH(A161,'Overall 6x6'!$A$2:$A$1169,0))</f>
        <v xml:space="preserve"> </v>
      </c>
    </row>
    <row r="162" spans="1:11" hidden="1" x14ac:dyDescent="0.25">
      <c r="A162" t="s">
        <v>545</v>
      </c>
      <c r="B162" t="s">
        <v>156</v>
      </c>
      <c r="C162" t="s">
        <v>56</v>
      </c>
      <c r="D162">
        <v>487.1</v>
      </c>
      <c r="E162">
        <v>0.2</v>
      </c>
      <c r="F162" t="s">
        <v>128</v>
      </c>
      <c r="G162">
        <v>360</v>
      </c>
      <c r="H162">
        <v>-29</v>
      </c>
      <c r="I162">
        <v>0.03</v>
      </c>
      <c r="J162" t="str">
        <f>INDEX('Overall 6x6'!$J$2:$J$1169,MATCH(A162,'Overall 6x6'!$A$2:$A$1169,0))</f>
        <v/>
      </c>
      <c r="K162" t="str">
        <f>INDEX('Overall 6x6'!$K$2:$K$1169,MATCH(A162,'Overall 6x6'!$A$2:$A$1169,0))</f>
        <v xml:space="preserve"> </v>
      </c>
    </row>
    <row r="163" spans="1:11" hidden="1" x14ac:dyDescent="0.25">
      <c r="A163" t="s">
        <v>480</v>
      </c>
      <c r="B163" t="s">
        <v>145</v>
      </c>
      <c r="C163" t="s">
        <v>56</v>
      </c>
      <c r="D163">
        <v>488.5</v>
      </c>
      <c r="E163">
        <v>0.3</v>
      </c>
      <c r="F163">
        <v>5.12</v>
      </c>
      <c r="G163">
        <v>306</v>
      </c>
      <c r="H163">
        <v>179</v>
      </c>
      <c r="I163">
        <v>0.2</v>
      </c>
      <c r="J163" t="str">
        <f>INDEX('Overall 6x6'!$J$2:$J$1169,MATCH(A163,'Overall 6x6'!$A$2:$A$1169,0))</f>
        <v/>
      </c>
      <c r="K163" t="str">
        <f>INDEX('Overall 6x6'!$K$2:$K$1169,MATCH(A163,'Overall 6x6'!$A$2:$A$1169,0))</f>
        <v xml:space="preserve"> </v>
      </c>
    </row>
    <row r="164" spans="1:11" hidden="1" x14ac:dyDescent="0.25">
      <c r="A164" t="s">
        <v>497</v>
      </c>
      <c r="B164" t="s">
        <v>84</v>
      </c>
      <c r="C164" t="s">
        <v>56</v>
      </c>
      <c r="D164">
        <v>493.5</v>
      </c>
      <c r="E164">
        <v>0.5</v>
      </c>
      <c r="F164" t="s">
        <v>128</v>
      </c>
      <c r="G164">
        <v>243</v>
      </c>
      <c r="H164">
        <v>-74</v>
      </c>
      <c r="I164">
        <v>0.3</v>
      </c>
      <c r="J164">
        <f>INDEX('Overall 6x6'!$J$2:$J$1169,MATCH(A164,'Overall 6x6'!$A$2:$A$1169,0))</f>
        <v>464.5</v>
      </c>
      <c r="K164" t="str">
        <f>INDEX('Overall 6x6'!$K$2:$K$1169,MATCH(A164,'Overall 6x6'!$A$2:$A$1169,0))</f>
        <v xml:space="preserve"> </v>
      </c>
    </row>
    <row r="165" spans="1:11" x14ac:dyDescent="0.25">
      <c r="A165" t="s">
        <v>429</v>
      </c>
      <c r="B165" t="s">
        <v>84</v>
      </c>
      <c r="C165" t="s">
        <v>24</v>
      </c>
      <c r="D165">
        <v>494.5</v>
      </c>
      <c r="E165">
        <v>1.1000000000000001</v>
      </c>
      <c r="F165" t="s">
        <v>128</v>
      </c>
      <c r="G165">
        <v>135</v>
      </c>
      <c r="H165">
        <v>-23</v>
      </c>
      <c r="I165">
        <v>0.2</v>
      </c>
      <c r="J165" t="str">
        <f>INDEX('Overall 6x6'!$J$2:$J$1169,MATCH(A165,'Overall 6x6'!$A$2:$A$1169,0))</f>
        <v/>
      </c>
      <c r="K165" t="str">
        <f>INDEX('Overall 6x6'!$K$2:$K$1169,MATCH(A165,'Overall 6x6'!$A$2:$A$1169,0))</f>
        <v xml:space="preserve"> </v>
      </c>
    </row>
    <row r="166" spans="1:11" x14ac:dyDescent="0.25">
      <c r="A166" t="s">
        <v>469</v>
      </c>
      <c r="B166" t="s">
        <v>84</v>
      </c>
      <c r="C166" t="s">
        <v>24</v>
      </c>
      <c r="D166">
        <v>496.6</v>
      </c>
      <c r="E166">
        <v>1.6</v>
      </c>
      <c r="F166">
        <v>5.14</v>
      </c>
      <c r="G166">
        <v>93</v>
      </c>
      <c r="H166">
        <v>177</v>
      </c>
      <c r="I166">
        <v>0.32</v>
      </c>
      <c r="J166">
        <f>INDEX('Overall 6x6'!$J$2:$J$1169,MATCH(A166,'Overall 6x6'!$A$2:$A$1169,0))</f>
        <v>624.5</v>
      </c>
      <c r="K166" t="str">
        <f>INDEX('Overall 6x6'!$K$2:$K$1169,MATCH(A166,'Overall 6x6'!$A$2:$A$1169,0))</f>
        <v xml:space="preserve"> </v>
      </c>
    </row>
    <row r="167" spans="1:11" hidden="1" x14ac:dyDescent="0.25">
      <c r="A167" t="s">
        <v>471</v>
      </c>
      <c r="B167" t="s">
        <v>35</v>
      </c>
      <c r="C167" t="s">
        <v>56</v>
      </c>
      <c r="D167">
        <v>501.9</v>
      </c>
      <c r="E167">
        <v>0.4</v>
      </c>
      <c r="F167">
        <v>5.78</v>
      </c>
      <c r="G167">
        <v>278</v>
      </c>
      <c r="H167">
        <v>136</v>
      </c>
      <c r="I167">
        <v>0.33</v>
      </c>
      <c r="J167" t="str">
        <f>INDEX('Overall 6x6'!$J$2:$J$1169,MATCH(A167,'Overall 6x6'!$A$2:$A$1169,0))</f>
        <v/>
      </c>
      <c r="K167" t="str">
        <f>INDEX('Overall 6x6'!$K$2:$K$1169,MATCH(A167,'Overall 6x6'!$A$2:$A$1169,0))</f>
        <v xml:space="preserve"> </v>
      </c>
    </row>
    <row r="168" spans="1:11" x14ac:dyDescent="0.25">
      <c r="A168" t="s">
        <v>431</v>
      </c>
      <c r="B168" t="s">
        <v>102</v>
      </c>
      <c r="C168" t="s">
        <v>24</v>
      </c>
      <c r="D168">
        <v>503.7</v>
      </c>
      <c r="E168">
        <v>1.4</v>
      </c>
      <c r="F168">
        <v>4.5999999999999996</v>
      </c>
      <c r="G168">
        <v>110</v>
      </c>
      <c r="H168">
        <v>217</v>
      </c>
      <c r="I168">
        <v>0.25</v>
      </c>
      <c r="J168" t="str">
        <f>INDEX('Overall 6x6'!$J$2:$J$1169,MATCH(A168,'Overall 6x6'!$A$2:$A$1169,0))</f>
        <v/>
      </c>
      <c r="K168" t="str">
        <f>INDEX('Overall 6x6'!$K$2:$K$1169,MATCH(A168,'Overall 6x6'!$A$2:$A$1169,0))</f>
        <v xml:space="preserve"> </v>
      </c>
    </row>
    <row r="169" spans="1:11" x14ac:dyDescent="0.25">
      <c r="A169" t="s">
        <v>447</v>
      </c>
      <c r="B169" t="s">
        <v>61</v>
      </c>
      <c r="C169" t="s">
        <v>24</v>
      </c>
      <c r="D169">
        <v>504.3</v>
      </c>
      <c r="E169">
        <v>2.2000000000000002</v>
      </c>
      <c r="F169">
        <v>11.21</v>
      </c>
      <c r="G169">
        <v>55</v>
      </c>
      <c r="H169">
        <v>2</v>
      </c>
      <c r="I169">
        <v>0.5</v>
      </c>
      <c r="J169">
        <f>INDEX('Overall 6x6'!$J$2:$J$1169,MATCH(A169,'Overall 6x6'!$A$2:$A$1169,0))</f>
        <v>300</v>
      </c>
      <c r="K169" t="str">
        <f>INDEX('Overall 6x6'!$K$2:$K$1169,MATCH(A169,'Overall 6x6'!$A$2:$A$1169,0))</f>
        <v xml:space="preserve"> </v>
      </c>
    </row>
    <row r="170" spans="1:11" x14ac:dyDescent="0.25">
      <c r="A170" t="s">
        <v>472</v>
      </c>
      <c r="B170" t="s">
        <v>52</v>
      </c>
      <c r="C170" t="s">
        <v>24</v>
      </c>
      <c r="D170">
        <v>510.4</v>
      </c>
      <c r="E170">
        <v>0.6</v>
      </c>
      <c r="F170" t="s">
        <v>128</v>
      </c>
      <c r="G170">
        <v>214</v>
      </c>
      <c r="H170">
        <v>-112</v>
      </c>
      <c r="I170">
        <v>0.1</v>
      </c>
      <c r="J170" t="str">
        <f>INDEX('Overall 6x6'!$J$2:$J$1169,MATCH(A170,'Overall 6x6'!$A$2:$A$1169,0))</f>
        <v/>
      </c>
      <c r="K170" t="str">
        <f>INDEX('Overall 6x6'!$K$2:$K$1169,MATCH(A170,'Overall 6x6'!$A$2:$A$1169,0))</f>
        <v xml:space="preserve"> </v>
      </c>
    </row>
    <row r="171" spans="1:11" hidden="1" x14ac:dyDescent="0.25">
      <c r="A171" t="s">
        <v>445</v>
      </c>
      <c r="B171" t="s">
        <v>81</v>
      </c>
      <c r="C171" t="s">
        <v>56</v>
      </c>
      <c r="D171">
        <v>517</v>
      </c>
      <c r="E171">
        <v>0.6</v>
      </c>
      <c r="F171">
        <v>4.57</v>
      </c>
      <c r="G171">
        <v>204</v>
      </c>
      <c r="H171">
        <v>223</v>
      </c>
      <c r="I171">
        <v>0.55000000000000004</v>
      </c>
      <c r="J171">
        <f>INDEX('Overall 6x6'!$J$2:$J$1169,MATCH(A171,'Overall 6x6'!$A$2:$A$1169,0))</f>
        <v>765</v>
      </c>
      <c r="K171" t="str">
        <f>INDEX('Overall 6x6'!$K$2:$K$1169,MATCH(A171,'Overall 6x6'!$A$2:$A$1169,0))</f>
        <v xml:space="preserve"> </v>
      </c>
    </row>
    <row r="172" spans="1:11" x14ac:dyDescent="0.25">
      <c r="A172" t="s">
        <v>456</v>
      </c>
      <c r="B172" t="s">
        <v>74</v>
      </c>
      <c r="C172" t="s">
        <v>24</v>
      </c>
      <c r="D172">
        <v>517.79999999999995</v>
      </c>
      <c r="E172">
        <v>1.9</v>
      </c>
      <c r="F172">
        <v>8.49</v>
      </c>
      <c r="G172">
        <v>67</v>
      </c>
      <c r="H172">
        <v>41</v>
      </c>
      <c r="I172">
        <v>0.42</v>
      </c>
      <c r="J172">
        <f>INDEX('Overall 6x6'!$J$2:$J$1169,MATCH(A172,'Overall 6x6'!$A$2:$A$1169,0))</f>
        <v>365.5</v>
      </c>
      <c r="K172" t="str">
        <f>INDEX('Overall 6x6'!$K$2:$K$1169,MATCH(A172,'Overall 6x6'!$A$2:$A$1169,0))</f>
        <v xml:space="preserve"> </v>
      </c>
    </row>
    <row r="173" spans="1:11" x14ac:dyDescent="0.25">
      <c r="A173" t="s">
        <v>444</v>
      </c>
      <c r="B173" t="s">
        <v>38</v>
      </c>
      <c r="C173" t="s">
        <v>24</v>
      </c>
      <c r="D173">
        <v>518.29999999999995</v>
      </c>
      <c r="E173">
        <v>0.8</v>
      </c>
      <c r="F173">
        <v>5.16</v>
      </c>
      <c r="G173">
        <v>182</v>
      </c>
      <c r="H173">
        <v>175</v>
      </c>
      <c r="I173">
        <v>0.1</v>
      </c>
      <c r="J173" t="str">
        <f>INDEX('Overall 6x6'!$J$2:$J$1169,MATCH(A173,'Overall 6x6'!$A$2:$A$1169,0))</f>
        <v/>
      </c>
      <c r="K173" t="str">
        <f>INDEX('Overall 6x6'!$K$2:$K$1169,MATCH(A173,'Overall 6x6'!$A$2:$A$1169,0))</f>
        <v xml:space="preserve"> </v>
      </c>
    </row>
    <row r="174" spans="1:11" x14ac:dyDescent="0.25">
      <c r="A174" t="s">
        <v>433</v>
      </c>
      <c r="B174" t="s">
        <v>19</v>
      </c>
      <c r="C174" t="s">
        <v>24</v>
      </c>
      <c r="D174">
        <v>519.1</v>
      </c>
      <c r="E174">
        <v>0.6</v>
      </c>
      <c r="F174" t="s">
        <v>128</v>
      </c>
      <c r="G174">
        <v>213</v>
      </c>
      <c r="H174">
        <v>-109</v>
      </c>
      <c r="I174">
        <v>0.08</v>
      </c>
      <c r="J174">
        <f>INDEX('Overall 6x6'!$J$2:$J$1169,MATCH(A174,'Overall 6x6'!$A$2:$A$1169,0))</f>
        <v>272.5</v>
      </c>
      <c r="K174" t="str">
        <f>INDEX('Overall 6x6'!$K$2:$K$1169,MATCH(A174,'Overall 6x6'!$A$2:$A$1169,0))</f>
        <v xml:space="preserve"> </v>
      </c>
    </row>
    <row r="175" spans="1:11" hidden="1" x14ac:dyDescent="0.25">
      <c r="A175" t="s">
        <v>450</v>
      </c>
      <c r="B175" t="s">
        <v>68</v>
      </c>
      <c r="C175" t="s">
        <v>56</v>
      </c>
      <c r="D175">
        <v>519.29999999999995</v>
      </c>
      <c r="E175">
        <v>1.5</v>
      </c>
      <c r="F175">
        <v>6.93</v>
      </c>
      <c r="G175">
        <v>104</v>
      </c>
      <c r="H175">
        <v>100</v>
      </c>
      <c r="I175">
        <v>0.93</v>
      </c>
      <c r="J175" t="str">
        <f>INDEX('Overall 6x6'!$J$2:$J$1169,MATCH(A175,'Overall 6x6'!$A$2:$A$1169,0))</f>
        <v/>
      </c>
      <c r="K175" t="str">
        <f>INDEX('Overall 6x6'!$K$2:$K$1169,MATCH(A175,'Overall 6x6'!$A$2:$A$1169,0))</f>
        <v xml:space="preserve"> </v>
      </c>
    </row>
    <row r="176" spans="1:11" hidden="1" x14ac:dyDescent="0.25">
      <c r="A176" t="s">
        <v>419</v>
      </c>
      <c r="B176" t="s">
        <v>84</v>
      </c>
      <c r="C176" t="s">
        <v>56</v>
      </c>
      <c r="D176">
        <v>521.1</v>
      </c>
      <c r="E176">
        <v>0.2</v>
      </c>
      <c r="F176">
        <v>2.87</v>
      </c>
      <c r="G176">
        <v>346</v>
      </c>
      <c r="H176">
        <v>368</v>
      </c>
      <c r="I176">
        <v>0.06</v>
      </c>
      <c r="J176">
        <f>INDEX('Overall 6x6'!$J$2:$J$1169,MATCH(A176,'Overall 6x6'!$A$2:$A$1169,0))</f>
        <v>352</v>
      </c>
      <c r="K176" t="str">
        <f>INDEX('Overall 6x6'!$K$2:$K$1169,MATCH(A176,'Overall 6x6'!$A$2:$A$1169,0))</f>
        <v xml:space="preserve"> </v>
      </c>
    </row>
    <row r="177" spans="1:11" x14ac:dyDescent="0.25">
      <c r="A177" t="s">
        <v>461</v>
      </c>
      <c r="B177" t="s">
        <v>81</v>
      </c>
      <c r="C177" t="s">
        <v>24</v>
      </c>
      <c r="D177">
        <v>521.20000000000005</v>
      </c>
      <c r="E177">
        <v>1.3</v>
      </c>
      <c r="F177">
        <v>7.58</v>
      </c>
      <c r="G177">
        <v>116</v>
      </c>
      <c r="H177">
        <v>76</v>
      </c>
      <c r="I177">
        <v>0.24</v>
      </c>
      <c r="J177">
        <f>INDEX('Overall 6x6'!$J$2:$J$1169,MATCH(A177,'Overall 6x6'!$A$2:$A$1169,0))</f>
        <v>432.5</v>
      </c>
      <c r="K177" t="str">
        <f>INDEX('Overall 6x6'!$K$2:$K$1169,MATCH(A177,'Overall 6x6'!$A$2:$A$1169,0))</f>
        <v xml:space="preserve"> </v>
      </c>
    </row>
    <row r="178" spans="1:11" x14ac:dyDescent="0.25">
      <c r="A178" t="s">
        <v>442</v>
      </c>
      <c r="B178" t="s">
        <v>140</v>
      </c>
      <c r="C178" t="s">
        <v>24</v>
      </c>
      <c r="D178">
        <v>521.6</v>
      </c>
      <c r="E178">
        <v>0.9</v>
      </c>
      <c r="F178">
        <v>5.79</v>
      </c>
      <c r="G178">
        <v>168</v>
      </c>
      <c r="H178">
        <v>134</v>
      </c>
      <c r="I178">
        <v>0.17</v>
      </c>
      <c r="J178">
        <f>INDEX('Overall 6x6'!$J$2:$J$1169,MATCH(A178,'Overall 6x6'!$A$2:$A$1169,0))</f>
        <v>406</v>
      </c>
      <c r="K178" t="str">
        <f>INDEX('Overall 6x6'!$K$2:$K$1169,MATCH(A178,'Overall 6x6'!$A$2:$A$1169,0))</f>
        <v xml:space="preserve"> </v>
      </c>
    </row>
    <row r="179" spans="1:11" hidden="1" x14ac:dyDescent="0.25">
      <c r="A179" t="s">
        <v>488</v>
      </c>
      <c r="B179" t="s">
        <v>26</v>
      </c>
      <c r="C179" t="s">
        <v>56</v>
      </c>
      <c r="D179">
        <v>530.4</v>
      </c>
      <c r="E179">
        <v>0.1</v>
      </c>
      <c r="F179">
        <v>4.5599999999999996</v>
      </c>
      <c r="G179">
        <v>413</v>
      </c>
      <c r="H179">
        <v>224</v>
      </c>
      <c r="I179">
        <v>0.02</v>
      </c>
      <c r="J179">
        <f>INDEX('Overall 6x6'!$J$2:$J$1169,MATCH(A179,'Overall 6x6'!$A$2:$A$1169,0))</f>
        <v>545</v>
      </c>
      <c r="K179" t="str">
        <f>INDEX('Overall 6x6'!$K$2:$K$1169,MATCH(A179,'Overall 6x6'!$A$2:$A$1169,0))</f>
        <v xml:space="preserve"> </v>
      </c>
    </row>
    <row r="180" spans="1:11" x14ac:dyDescent="0.25">
      <c r="A180" t="s">
        <v>482</v>
      </c>
      <c r="B180" t="s">
        <v>68</v>
      </c>
      <c r="C180" t="s">
        <v>24</v>
      </c>
      <c r="D180">
        <v>530.79999999999995</v>
      </c>
      <c r="E180">
        <v>0.9</v>
      </c>
      <c r="F180" t="s">
        <v>128</v>
      </c>
      <c r="G180">
        <v>166</v>
      </c>
      <c r="H180">
        <v>-45</v>
      </c>
      <c r="I180">
        <v>0.14000000000000001</v>
      </c>
      <c r="J180">
        <f>INDEX('Overall 6x6'!$J$2:$J$1169,MATCH(A180,'Overall 6x6'!$A$2:$A$1169,0))</f>
        <v>115.5</v>
      </c>
      <c r="K180" t="str">
        <f>INDEX('Overall 6x6'!$K$2:$K$1169,MATCH(A180,'Overall 6x6'!$A$2:$A$1169,0))</f>
        <v xml:space="preserve"> </v>
      </c>
    </row>
    <row r="181" spans="1:11" x14ac:dyDescent="0.25">
      <c r="A181" t="s">
        <v>515</v>
      </c>
      <c r="B181" t="s">
        <v>35</v>
      </c>
      <c r="C181" t="s">
        <v>24</v>
      </c>
      <c r="D181">
        <v>532.70000000000005</v>
      </c>
      <c r="E181">
        <v>0.9</v>
      </c>
      <c r="F181">
        <v>4.71</v>
      </c>
      <c r="G181">
        <v>167</v>
      </c>
      <c r="H181">
        <v>206</v>
      </c>
      <c r="I181">
        <v>0.11</v>
      </c>
      <c r="J181">
        <f>INDEX('Overall 6x6'!$J$2:$J$1169,MATCH(A181,'Overall 6x6'!$A$2:$A$1169,0))</f>
        <v>561</v>
      </c>
      <c r="K181" t="str">
        <f>INDEX('Overall 6x6'!$K$2:$K$1169,MATCH(A181,'Overall 6x6'!$A$2:$A$1169,0))</f>
        <v xml:space="preserve"> </v>
      </c>
    </row>
    <row r="182" spans="1:11" hidden="1" x14ac:dyDescent="0.25">
      <c r="A182" t="s">
        <v>475</v>
      </c>
      <c r="B182" t="s">
        <v>61</v>
      </c>
      <c r="C182" t="s">
        <v>56</v>
      </c>
      <c r="D182">
        <v>535.29999999999995</v>
      </c>
      <c r="E182">
        <v>0.4</v>
      </c>
      <c r="F182">
        <v>4.5199999999999996</v>
      </c>
      <c r="G182">
        <v>284</v>
      </c>
      <c r="H182">
        <v>229</v>
      </c>
      <c r="I182">
        <v>0.38</v>
      </c>
      <c r="J182" t="str">
        <f>INDEX('Overall 6x6'!$J$2:$J$1169,MATCH(A182,'Overall 6x6'!$A$2:$A$1169,0))</f>
        <v/>
      </c>
      <c r="K182" t="str">
        <f>INDEX('Overall 6x6'!$K$2:$K$1169,MATCH(A182,'Overall 6x6'!$A$2:$A$1169,0))</f>
        <v xml:space="preserve"> </v>
      </c>
    </row>
    <row r="183" spans="1:11" hidden="1" x14ac:dyDescent="0.25">
      <c r="A183" t="s">
        <v>525</v>
      </c>
      <c r="B183" t="s">
        <v>156</v>
      </c>
      <c r="C183" t="s">
        <v>56</v>
      </c>
      <c r="D183">
        <v>536.1</v>
      </c>
      <c r="E183">
        <v>0.1</v>
      </c>
      <c r="F183">
        <v>5.21</v>
      </c>
      <c r="G183">
        <v>474</v>
      </c>
      <c r="H183">
        <v>171</v>
      </c>
      <c r="I183">
        <v>-0.09</v>
      </c>
      <c r="J183" t="str">
        <f>INDEX('Overall 6x6'!$J$2:$J$1169,MATCH(A183,'Overall 6x6'!$A$2:$A$1169,0))</f>
        <v/>
      </c>
      <c r="K183" t="str">
        <f>INDEX('Overall 6x6'!$K$2:$K$1169,MATCH(A183,'Overall 6x6'!$A$2:$A$1169,0))</f>
        <v xml:space="preserve"> </v>
      </c>
    </row>
    <row r="184" spans="1:11" hidden="1" x14ac:dyDescent="0.25">
      <c r="A184" t="s">
        <v>484</v>
      </c>
      <c r="B184" t="s">
        <v>10</v>
      </c>
      <c r="C184" t="s">
        <v>56</v>
      </c>
      <c r="D184">
        <v>537.79999999999995</v>
      </c>
      <c r="E184">
        <v>0.5</v>
      </c>
      <c r="F184">
        <v>4.59</v>
      </c>
      <c r="G184">
        <v>229</v>
      </c>
      <c r="H184">
        <v>219</v>
      </c>
      <c r="I184">
        <v>0.49</v>
      </c>
      <c r="J184" t="str">
        <f>INDEX('Overall 6x6'!$J$2:$J$1169,MATCH(A184,'Overall 6x6'!$A$2:$A$1169,0))</f>
        <v/>
      </c>
      <c r="K184" t="str">
        <f>INDEX('Overall 6x6'!$K$2:$K$1169,MATCH(A184,'Overall 6x6'!$A$2:$A$1169,0))</f>
        <v xml:space="preserve"> </v>
      </c>
    </row>
    <row r="185" spans="1:11" x14ac:dyDescent="0.25">
      <c r="A185" t="s">
        <v>493</v>
      </c>
      <c r="B185" t="s">
        <v>78</v>
      </c>
      <c r="C185" t="s">
        <v>24</v>
      </c>
      <c r="D185">
        <v>539.70000000000005</v>
      </c>
      <c r="E185">
        <v>0.6</v>
      </c>
      <c r="F185">
        <v>5.3</v>
      </c>
      <c r="G185">
        <v>199</v>
      </c>
      <c r="H185">
        <v>165</v>
      </c>
      <c r="I185">
        <v>0.06</v>
      </c>
      <c r="J185">
        <f>INDEX('Overall 6x6'!$J$2:$J$1169,MATCH(A185,'Overall 6x6'!$A$2:$A$1169,0))</f>
        <v>210</v>
      </c>
      <c r="K185" t="str">
        <f>INDEX('Overall 6x6'!$K$2:$K$1169,MATCH(A185,'Overall 6x6'!$A$2:$A$1169,0))</f>
        <v xml:space="preserve"> </v>
      </c>
    </row>
    <row r="186" spans="1:11" x14ac:dyDescent="0.25">
      <c r="A186" t="s">
        <v>511</v>
      </c>
      <c r="B186" t="s">
        <v>61</v>
      </c>
      <c r="C186" t="s">
        <v>24</v>
      </c>
      <c r="D186">
        <v>541.1</v>
      </c>
      <c r="E186">
        <v>1.2</v>
      </c>
      <c r="F186">
        <v>8.6999999999999993</v>
      </c>
      <c r="G186">
        <v>128</v>
      </c>
      <c r="H186">
        <v>38</v>
      </c>
      <c r="I186">
        <v>0.19</v>
      </c>
      <c r="J186">
        <f>INDEX('Overall 6x6'!$J$2:$J$1169,MATCH(A186,'Overall 6x6'!$A$2:$A$1169,0))</f>
        <v>563.5</v>
      </c>
      <c r="K186" t="str">
        <f>INDEX('Overall 6x6'!$K$2:$K$1169,MATCH(A186,'Overall 6x6'!$A$2:$A$1169,0))</f>
        <v xml:space="preserve"> </v>
      </c>
    </row>
    <row r="187" spans="1:11" x14ac:dyDescent="0.25">
      <c r="A187" t="s">
        <v>510</v>
      </c>
      <c r="B187" t="s">
        <v>145</v>
      </c>
      <c r="C187" t="s">
        <v>24</v>
      </c>
      <c r="D187">
        <v>541.4</v>
      </c>
      <c r="E187">
        <v>1.4</v>
      </c>
      <c r="F187">
        <v>8.26</v>
      </c>
      <c r="G187">
        <v>108</v>
      </c>
      <c r="H187">
        <v>52</v>
      </c>
      <c r="I187">
        <v>0.27</v>
      </c>
      <c r="J187" t="str">
        <f>INDEX('Overall 6x6'!$J$2:$J$1169,MATCH(A187,'Overall 6x6'!$A$2:$A$1169,0))</f>
        <v/>
      </c>
      <c r="K187" t="str">
        <f>INDEX('Overall 6x6'!$K$2:$K$1169,MATCH(A187,'Overall 6x6'!$A$2:$A$1169,0))</f>
        <v xml:space="preserve"> </v>
      </c>
    </row>
    <row r="188" spans="1:11" hidden="1" x14ac:dyDescent="0.25">
      <c r="A188" t="s">
        <v>528</v>
      </c>
      <c r="B188" t="s">
        <v>52</v>
      </c>
      <c r="C188" t="s">
        <v>56</v>
      </c>
      <c r="D188">
        <v>544.20000000000005</v>
      </c>
      <c r="E188">
        <v>0.1</v>
      </c>
      <c r="F188">
        <v>4.63</v>
      </c>
      <c r="G188">
        <v>434</v>
      </c>
      <c r="H188">
        <v>212</v>
      </c>
      <c r="I188">
        <v>-0.04</v>
      </c>
      <c r="J188" t="str">
        <f>INDEX('Overall 6x6'!$J$2:$J$1169,MATCH(A188,'Overall 6x6'!$A$2:$A$1169,0))</f>
        <v/>
      </c>
      <c r="K188" t="str">
        <f>INDEX('Overall 6x6'!$K$2:$K$1169,MATCH(A188,'Overall 6x6'!$A$2:$A$1169,0))</f>
        <v xml:space="preserve"> </v>
      </c>
    </row>
    <row r="189" spans="1:11" hidden="1" x14ac:dyDescent="0.25">
      <c r="A189" t="s">
        <v>459</v>
      </c>
      <c r="B189" t="s">
        <v>13</v>
      </c>
      <c r="C189" t="s">
        <v>56</v>
      </c>
      <c r="D189">
        <v>544.5</v>
      </c>
      <c r="E189">
        <v>0.7</v>
      </c>
      <c r="F189">
        <v>5.34</v>
      </c>
      <c r="G189">
        <v>188</v>
      </c>
      <c r="H189">
        <v>162</v>
      </c>
      <c r="I189">
        <v>0.69</v>
      </c>
      <c r="J189">
        <f>INDEX('Overall 6x6'!$J$2:$J$1169,MATCH(A189,'Overall 6x6'!$A$2:$A$1169,0))</f>
        <v>414.5</v>
      </c>
      <c r="K189" t="str">
        <f>INDEX('Overall 6x6'!$K$2:$K$1169,MATCH(A189,'Overall 6x6'!$A$2:$A$1169,0))</f>
        <v xml:space="preserve"> </v>
      </c>
    </row>
    <row r="190" spans="1:11" x14ac:dyDescent="0.25">
      <c r="A190" t="s">
        <v>529</v>
      </c>
      <c r="B190" t="s">
        <v>99</v>
      </c>
      <c r="C190" t="s">
        <v>24</v>
      </c>
      <c r="D190">
        <v>544.6</v>
      </c>
      <c r="E190">
        <v>1.5</v>
      </c>
      <c r="F190">
        <v>7.35</v>
      </c>
      <c r="G190">
        <v>102</v>
      </c>
      <c r="H190">
        <v>83</v>
      </c>
      <c r="I190">
        <v>0.28000000000000003</v>
      </c>
      <c r="J190" t="str">
        <f>INDEX('Overall 6x6'!$J$2:$J$1169,MATCH(A190,'Overall 6x6'!$A$2:$A$1169,0))</f>
        <v/>
      </c>
      <c r="K190" t="str">
        <f>INDEX('Overall 6x6'!$K$2:$K$1169,MATCH(A190,'Overall 6x6'!$A$2:$A$1169,0))</f>
        <v xml:space="preserve"> </v>
      </c>
    </row>
    <row r="191" spans="1:11" x14ac:dyDescent="0.25">
      <c r="A191" t="s">
        <v>519</v>
      </c>
      <c r="B191" t="s">
        <v>28</v>
      </c>
      <c r="C191" t="s">
        <v>24</v>
      </c>
      <c r="D191">
        <v>545</v>
      </c>
      <c r="E191">
        <v>1.3</v>
      </c>
      <c r="F191">
        <v>7.05</v>
      </c>
      <c r="G191">
        <v>118</v>
      </c>
      <c r="H191">
        <v>95</v>
      </c>
      <c r="I191">
        <v>0.23</v>
      </c>
      <c r="J191" t="str">
        <f>INDEX('Overall 6x6'!$J$2:$J$1169,MATCH(A191,'Overall 6x6'!$A$2:$A$1169,0))</f>
        <v/>
      </c>
      <c r="K191" t="str">
        <f>INDEX('Overall 6x6'!$K$2:$K$1169,MATCH(A191,'Overall 6x6'!$A$2:$A$1169,0))</f>
        <v xml:space="preserve"> </v>
      </c>
    </row>
    <row r="192" spans="1:11" x14ac:dyDescent="0.25">
      <c r="A192" t="s">
        <v>483</v>
      </c>
      <c r="B192" t="s">
        <v>128</v>
      </c>
      <c r="C192" t="s">
        <v>24</v>
      </c>
      <c r="D192">
        <v>545.20000000000005</v>
      </c>
      <c r="E192">
        <v>0.9</v>
      </c>
      <c r="F192" t="s">
        <v>128</v>
      </c>
      <c r="G192">
        <v>170</v>
      </c>
      <c r="H192">
        <v>-122</v>
      </c>
      <c r="I192">
        <v>0.12</v>
      </c>
      <c r="J192">
        <f>INDEX('Overall 6x6'!$J$2:$J$1169,MATCH(A192,'Overall 6x6'!$A$2:$A$1169,0))</f>
        <v>417.5</v>
      </c>
      <c r="K192" t="str">
        <f>INDEX('Overall 6x6'!$K$2:$K$1169,MATCH(A192,'Overall 6x6'!$A$2:$A$1169,0))</f>
        <v xml:space="preserve"> </v>
      </c>
    </row>
    <row r="193" spans="1:11" x14ac:dyDescent="0.25">
      <c r="A193" t="s">
        <v>474</v>
      </c>
      <c r="B193" t="s">
        <v>156</v>
      </c>
      <c r="C193" t="s">
        <v>24</v>
      </c>
      <c r="D193">
        <v>545.29999999999995</v>
      </c>
      <c r="E193">
        <v>1</v>
      </c>
      <c r="F193">
        <v>5.93</v>
      </c>
      <c r="G193">
        <v>157</v>
      </c>
      <c r="H193">
        <v>130</v>
      </c>
      <c r="I193">
        <v>0.21</v>
      </c>
      <c r="J193" t="str">
        <f>INDEX('Overall 6x6'!$J$2:$J$1169,MATCH(A193,'Overall 6x6'!$A$2:$A$1169,0))</f>
        <v/>
      </c>
      <c r="K193" t="str">
        <f>INDEX('Overall 6x6'!$K$2:$K$1169,MATCH(A193,'Overall 6x6'!$A$2:$A$1169,0))</f>
        <v xml:space="preserve"> </v>
      </c>
    </row>
    <row r="194" spans="1:11" hidden="1" x14ac:dyDescent="0.25">
      <c r="A194" t="s">
        <v>521</v>
      </c>
      <c r="B194" t="s">
        <v>108</v>
      </c>
      <c r="C194" t="s">
        <v>56</v>
      </c>
      <c r="D194">
        <v>545.70000000000005</v>
      </c>
      <c r="E194">
        <v>0.5</v>
      </c>
      <c r="F194">
        <v>4.5999999999999996</v>
      </c>
      <c r="G194">
        <v>260</v>
      </c>
      <c r="H194">
        <v>218</v>
      </c>
      <c r="I194">
        <v>0.47</v>
      </c>
      <c r="J194" t="str">
        <f>INDEX('Overall 6x6'!$J$2:$J$1169,MATCH(A194,'Overall 6x6'!$A$2:$A$1169,0))</f>
        <v/>
      </c>
      <c r="K194" t="str">
        <f>INDEX('Overall 6x6'!$K$2:$K$1169,MATCH(A194,'Overall 6x6'!$A$2:$A$1169,0))</f>
        <v xml:space="preserve"> </v>
      </c>
    </row>
    <row r="195" spans="1:11" hidden="1" x14ac:dyDescent="0.25">
      <c r="A195" t="s">
        <v>516</v>
      </c>
      <c r="B195" t="s">
        <v>41</v>
      </c>
      <c r="C195" t="s">
        <v>56</v>
      </c>
      <c r="D195">
        <v>548</v>
      </c>
      <c r="E195">
        <v>0.5</v>
      </c>
      <c r="F195">
        <v>4.33</v>
      </c>
      <c r="G195">
        <v>246</v>
      </c>
      <c r="H195">
        <v>246</v>
      </c>
      <c r="I195">
        <v>0.39</v>
      </c>
      <c r="J195" t="str">
        <f>INDEX('Overall 6x6'!$J$2:$J$1169,MATCH(A195,'Overall 6x6'!$A$2:$A$1169,0))</f>
        <v/>
      </c>
      <c r="K195" t="str">
        <f>INDEX('Overall 6x6'!$K$2:$K$1169,MATCH(A195,'Overall 6x6'!$A$2:$A$1169,0))</f>
        <v xml:space="preserve"> </v>
      </c>
    </row>
    <row r="196" spans="1:11" x14ac:dyDescent="0.25">
      <c r="A196" t="s">
        <v>454</v>
      </c>
      <c r="B196" t="s">
        <v>156</v>
      </c>
      <c r="C196" t="s">
        <v>24</v>
      </c>
      <c r="D196">
        <v>548.79999999999995</v>
      </c>
      <c r="E196">
        <v>0.6</v>
      </c>
      <c r="F196">
        <v>3.27</v>
      </c>
      <c r="G196">
        <v>191</v>
      </c>
      <c r="H196">
        <v>341</v>
      </c>
      <c r="I196">
        <v>0.08</v>
      </c>
      <c r="J196">
        <f>INDEX('Overall 6x6'!$J$2:$J$1169,MATCH(A196,'Overall 6x6'!$A$2:$A$1169,0))</f>
        <v>392.5</v>
      </c>
      <c r="K196" t="str">
        <f>INDEX('Overall 6x6'!$K$2:$K$1169,MATCH(A196,'Overall 6x6'!$A$2:$A$1169,0))</f>
        <v xml:space="preserve"> </v>
      </c>
    </row>
    <row r="197" spans="1:11" x14ac:dyDescent="0.25">
      <c r="A197" t="s">
        <v>549</v>
      </c>
      <c r="B197" t="s">
        <v>138</v>
      </c>
      <c r="C197" t="s">
        <v>24</v>
      </c>
      <c r="D197">
        <v>549.6</v>
      </c>
      <c r="E197">
        <v>1.2</v>
      </c>
      <c r="F197" t="s">
        <v>128</v>
      </c>
      <c r="G197">
        <v>131</v>
      </c>
      <c r="H197">
        <v>-121</v>
      </c>
      <c r="I197">
        <v>0.18</v>
      </c>
      <c r="J197" t="str">
        <f>INDEX('Overall 6x6'!$J$2:$J$1169,MATCH(A197,'Overall 6x6'!$A$2:$A$1169,0))</f>
        <v/>
      </c>
      <c r="K197" t="str">
        <f>INDEX('Overall 6x6'!$K$2:$K$1169,MATCH(A197,'Overall 6x6'!$A$2:$A$1169,0))</f>
        <v xml:space="preserve"> </v>
      </c>
    </row>
    <row r="198" spans="1:11" hidden="1" x14ac:dyDescent="0.25">
      <c r="A198" t="s">
        <v>530</v>
      </c>
      <c r="B198" t="s">
        <v>33</v>
      </c>
      <c r="C198" t="s">
        <v>56</v>
      </c>
      <c r="D198">
        <v>551.20000000000005</v>
      </c>
      <c r="E198">
        <v>0.6</v>
      </c>
      <c r="F198">
        <v>3.67</v>
      </c>
      <c r="G198">
        <v>195</v>
      </c>
      <c r="H198">
        <v>312</v>
      </c>
      <c r="I198">
        <v>0.6</v>
      </c>
      <c r="J198" t="str">
        <f>INDEX('Overall 6x6'!$J$2:$J$1169,MATCH(A198,'Overall 6x6'!$A$2:$A$1169,0))</f>
        <v/>
      </c>
      <c r="K198" t="str">
        <f>INDEX('Overall 6x6'!$K$2:$K$1169,MATCH(A198,'Overall 6x6'!$A$2:$A$1169,0))</f>
        <v xml:space="preserve"> </v>
      </c>
    </row>
    <row r="199" spans="1:11" x14ac:dyDescent="0.25">
      <c r="A199" t="s">
        <v>495</v>
      </c>
      <c r="B199" t="s">
        <v>123</v>
      </c>
      <c r="C199" t="s">
        <v>24</v>
      </c>
      <c r="D199">
        <v>552.1</v>
      </c>
      <c r="E199">
        <v>0.8</v>
      </c>
      <c r="F199">
        <v>4.41</v>
      </c>
      <c r="G199">
        <v>179</v>
      </c>
      <c r="H199">
        <v>240</v>
      </c>
      <c r="I199">
        <v>0.19</v>
      </c>
      <c r="J199">
        <f>INDEX('Overall 6x6'!$J$2:$J$1169,MATCH(A199,'Overall 6x6'!$A$2:$A$1169,0))</f>
        <v>531</v>
      </c>
      <c r="K199" t="str">
        <f>INDEX('Overall 6x6'!$K$2:$K$1169,MATCH(A199,'Overall 6x6'!$A$2:$A$1169,0))</f>
        <v xml:space="preserve"> </v>
      </c>
    </row>
    <row r="200" spans="1:11" x14ac:dyDescent="0.25">
      <c r="A200" t="s">
        <v>513</v>
      </c>
      <c r="B200" t="s">
        <v>140</v>
      </c>
      <c r="C200" t="s">
        <v>24</v>
      </c>
      <c r="D200">
        <v>552.5</v>
      </c>
      <c r="E200">
        <v>1.5</v>
      </c>
      <c r="F200">
        <v>9.01</v>
      </c>
      <c r="G200">
        <v>98</v>
      </c>
      <c r="H200">
        <v>29</v>
      </c>
      <c r="I200">
        <v>0.28999999999999998</v>
      </c>
      <c r="J200">
        <f>INDEX('Overall 6x6'!$J$2:$J$1169,MATCH(A200,'Overall 6x6'!$A$2:$A$1169,0))</f>
        <v>518.5</v>
      </c>
      <c r="K200" t="str">
        <f>INDEX('Overall 6x6'!$K$2:$K$1169,MATCH(A200,'Overall 6x6'!$A$2:$A$1169,0))</f>
        <v xml:space="preserve"> </v>
      </c>
    </row>
    <row r="201" spans="1:11" x14ac:dyDescent="0.25">
      <c r="A201" t="s">
        <v>524</v>
      </c>
      <c r="B201" t="s">
        <v>102</v>
      </c>
      <c r="C201" t="s">
        <v>24</v>
      </c>
      <c r="D201">
        <v>553.29999999999995</v>
      </c>
      <c r="E201">
        <v>1.2</v>
      </c>
      <c r="F201">
        <v>8.31</v>
      </c>
      <c r="G201">
        <v>129</v>
      </c>
      <c r="H201">
        <v>47</v>
      </c>
      <c r="I201">
        <v>0.21</v>
      </c>
      <c r="J201">
        <f>INDEX('Overall 6x6'!$J$2:$J$1169,MATCH(A201,'Overall 6x6'!$A$2:$A$1169,0))</f>
        <v>328</v>
      </c>
      <c r="K201" t="str">
        <f>INDEX('Overall 6x6'!$K$2:$K$1169,MATCH(A201,'Overall 6x6'!$A$2:$A$1169,0))</f>
        <v xml:space="preserve"> </v>
      </c>
    </row>
    <row r="202" spans="1:11" x14ac:dyDescent="0.25">
      <c r="A202" t="s">
        <v>518</v>
      </c>
      <c r="B202" t="s">
        <v>23</v>
      </c>
      <c r="C202" t="s">
        <v>24</v>
      </c>
      <c r="D202">
        <v>557.20000000000005</v>
      </c>
      <c r="E202">
        <v>1</v>
      </c>
      <c r="F202">
        <v>5.39</v>
      </c>
      <c r="G202">
        <v>149</v>
      </c>
      <c r="H202">
        <v>158</v>
      </c>
      <c r="I202">
        <v>0.11</v>
      </c>
      <c r="J202" t="str">
        <f>INDEX('Overall 6x6'!$J$2:$J$1169,MATCH(A202,'Overall 6x6'!$A$2:$A$1169,0))</f>
        <v/>
      </c>
      <c r="K202" t="str">
        <f>INDEX('Overall 6x6'!$K$2:$K$1169,MATCH(A202,'Overall 6x6'!$A$2:$A$1169,0))</f>
        <v xml:space="preserve"> </v>
      </c>
    </row>
    <row r="203" spans="1:11" x14ac:dyDescent="0.25">
      <c r="A203" t="s">
        <v>542</v>
      </c>
      <c r="B203" t="s">
        <v>116</v>
      </c>
      <c r="C203" t="s">
        <v>24</v>
      </c>
      <c r="D203">
        <v>558.5</v>
      </c>
      <c r="E203">
        <v>1.2</v>
      </c>
      <c r="F203">
        <v>7.37</v>
      </c>
      <c r="G203">
        <v>121</v>
      </c>
      <c r="H203">
        <v>82</v>
      </c>
      <c r="I203">
        <v>0.22</v>
      </c>
      <c r="J203">
        <f>INDEX('Overall 6x6'!$J$2:$J$1169,MATCH(A203,'Overall 6x6'!$A$2:$A$1169,0))</f>
        <v>401</v>
      </c>
      <c r="K203" t="str">
        <f>INDEX('Overall 6x6'!$K$2:$K$1169,MATCH(A203,'Overall 6x6'!$A$2:$A$1169,0))</f>
        <v xml:space="preserve"> </v>
      </c>
    </row>
    <row r="204" spans="1:11" x14ac:dyDescent="0.25">
      <c r="A204" t="s">
        <v>537</v>
      </c>
      <c r="B204" t="s">
        <v>38</v>
      </c>
      <c r="C204" t="s">
        <v>24</v>
      </c>
      <c r="D204">
        <v>558.5</v>
      </c>
      <c r="E204">
        <v>1</v>
      </c>
      <c r="F204">
        <v>6.47</v>
      </c>
      <c r="G204">
        <v>150</v>
      </c>
      <c r="H204">
        <v>115</v>
      </c>
      <c r="I204">
        <v>0.13</v>
      </c>
      <c r="J204" t="str">
        <f>INDEX('Overall 6x6'!$J$2:$J$1169,MATCH(A204,'Overall 6x6'!$A$2:$A$1169,0))</f>
        <v/>
      </c>
      <c r="K204" t="str">
        <f>INDEX('Overall 6x6'!$K$2:$K$1169,MATCH(A204,'Overall 6x6'!$A$2:$A$1169,0))</f>
        <v xml:space="preserve"> </v>
      </c>
    </row>
    <row r="205" spans="1:11" x14ac:dyDescent="0.25">
      <c r="A205" t="s">
        <v>531</v>
      </c>
      <c r="B205" t="s">
        <v>28</v>
      </c>
      <c r="C205" t="s">
        <v>24</v>
      </c>
      <c r="D205">
        <v>560.70000000000005</v>
      </c>
      <c r="E205">
        <v>0.5</v>
      </c>
      <c r="F205">
        <v>7.84</v>
      </c>
      <c r="G205">
        <v>249</v>
      </c>
      <c r="H205">
        <v>67</v>
      </c>
      <c r="I205">
        <v>0.06</v>
      </c>
      <c r="J205" t="str">
        <f>INDEX('Overall 6x6'!$J$2:$J$1169,MATCH(A205,'Overall 6x6'!$A$2:$A$1169,0))</f>
        <v/>
      </c>
      <c r="K205" t="str">
        <f>INDEX('Overall 6x6'!$K$2:$K$1169,MATCH(A205,'Overall 6x6'!$A$2:$A$1169,0))</f>
        <v xml:space="preserve"> </v>
      </c>
    </row>
    <row r="206" spans="1:11" x14ac:dyDescent="0.25">
      <c r="A206" t="s">
        <v>550</v>
      </c>
      <c r="B206" t="s">
        <v>10</v>
      </c>
      <c r="C206" t="s">
        <v>24</v>
      </c>
      <c r="D206">
        <v>562</v>
      </c>
      <c r="E206">
        <v>0.5</v>
      </c>
      <c r="F206">
        <v>4.07</v>
      </c>
      <c r="G206">
        <v>259</v>
      </c>
      <c r="H206">
        <v>274</v>
      </c>
      <c r="I206">
        <v>0.09</v>
      </c>
      <c r="J206" t="str">
        <f>INDEX('Overall 6x6'!$J$2:$J$1169,MATCH(A206,'Overall 6x6'!$A$2:$A$1169,0))</f>
        <v/>
      </c>
      <c r="K206" t="str">
        <f>INDEX('Overall 6x6'!$K$2:$K$1169,MATCH(A206,'Overall 6x6'!$A$2:$A$1169,0))</f>
        <v xml:space="preserve"> </v>
      </c>
    </row>
    <row r="207" spans="1:11" x14ac:dyDescent="0.25">
      <c r="A207" t="s">
        <v>541</v>
      </c>
      <c r="B207" t="s">
        <v>145</v>
      </c>
      <c r="C207" t="s">
        <v>24</v>
      </c>
      <c r="D207">
        <v>562.9</v>
      </c>
      <c r="E207">
        <v>1</v>
      </c>
      <c r="F207">
        <v>5.25</v>
      </c>
      <c r="G207">
        <v>158</v>
      </c>
      <c r="H207">
        <v>168</v>
      </c>
      <c r="I207">
        <v>0.15</v>
      </c>
      <c r="J207" t="str">
        <f>INDEX('Overall 6x6'!$J$2:$J$1169,MATCH(A207,'Overall 6x6'!$A$2:$A$1169,0))</f>
        <v/>
      </c>
      <c r="K207" t="str">
        <f>INDEX('Overall 6x6'!$K$2:$K$1169,MATCH(A207,'Overall 6x6'!$A$2:$A$1169,0))</f>
        <v xml:space="preserve"> </v>
      </c>
    </row>
    <row r="208" spans="1:11" hidden="1" x14ac:dyDescent="0.25">
      <c r="A208" t="s">
        <v>533</v>
      </c>
      <c r="B208" t="s">
        <v>140</v>
      </c>
      <c r="C208" t="s">
        <v>56</v>
      </c>
      <c r="D208">
        <v>563.4</v>
      </c>
      <c r="E208">
        <v>0.9</v>
      </c>
      <c r="F208" t="s">
        <v>128</v>
      </c>
      <c r="G208">
        <v>159</v>
      </c>
      <c r="H208">
        <v>0</v>
      </c>
      <c r="I208">
        <v>0.79</v>
      </c>
      <c r="J208">
        <f>INDEX('Overall 6x6'!$J$2:$J$1169,MATCH(A208,'Overall 6x6'!$A$2:$A$1169,0))</f>
        <v>566.5</v>
      </c>
      <c r="K208" t="str">
        <f>INDEX('Overall 6x6'!$K$2:$K$1169,MATCH(A208,'Overall 6x6'!$A$2:$A$1169,0))</f>
        <v xml:space="preserve"> </v>
      </c>
    </row>
    <row r="209" spans="1:11" x14ac:dyDescent="0.25">
      <c r="A209" t="s">
        <v>507</v>
      </c>
      <c r="B209" t="s">
        <v>23</v>
      </c>
      <c r="C209" t="s">
        <v>24</v>
      </c>
      <c r="D209">
        <v>563.70000000000005</v>
      </c>
      <c r="E209">
        <v>1.1000000000000001</v>
      </c>
      <c r="F209">
        <v>4.7</v>
      </c>
      <c r="G209">
        <v>136</v>
      </c>
      <c r="H209">
        <v>207</v>
      </c>
      <c r="I209">
        <v>0.17</v>
      </c>
      <c r="J209" t="str">
        <f>INDEX('Overall 6x6'!$J$2:$J$1169,MATCH(A209,'Overall 6x6'!$A$2:$A$1169,0))</f>
        <v/>
      </c>
      <c r="K209" t="str">
        <f>INDEX('Overall 6x6'!$K$2:$K$1169,MATCH(A209,'Overall 6x6'!$A$2:$A$1169,0))</f>
        <v xml:space="preserve"> </v>
      </c>
    </row>
    <row r="210" spans="1:11" x14ac:dyDescent="0.25">
      <c r="A210" t="s">
        <v>517</v>
      </c>
      <c r="B210" t="s">
        <v>128</v>
      </c>
      <c r="C210" t="s">
        <v>24</v>
      </c>
      <c r="D210">
        <v>564.1</v>
      </c>
      <c r="E210">
        <v>1</v>
      </c>
      <c r="F210" t="s">
        <v>128</v>
      </c>
      <c r="G210">
        <v>153</v>
      </c>
      <c r="H210">
        <v>-135</v>
      </c>
      <c r="I210">
        <v>0.16</v>
      </c>
      <c r="J210" t="str">
        <f>INDEX('Overall 6x6'!$J$2:$J$1169,MATCH(A210,'Overall 6x6'!$A$2:$A$1169,0))</f>
        <v/>
      </c>
      <c r="K210" t="str">
        <f>INDEX('Overall 6x6'!$K$2:$K$1169,MATCH(A210,'Overall 6x6'!$A$2:$A$1169,0))</f>
        <v xml:space="preserve"> </v>
      </c>
    </row>
    <row r="211" spans="1:11" x14ac:dyDescent="0.25">
      <c r="A211" t="s">
        <v>527</v>
      </c>
      <c r="B211" t="s">
        <v>138</v>
      </c>
      <c r="C211" t="s">
        <v>24</v>
      </c>
      <c r="D211">
        <v>565.6</v>
      </c>
      <c r="E211">
        <v>1.6</v>
      </c>
      <c r="F211">
        <v>6.63</v>
      </c>
      <c r="G211">
        <v>92</v>
      </c>
      <c r="H211">
        <v>110</v>
      </c>
      <c r="I211">
        <v>0.39</v>
      </c>
      <c r="J211" t="str">
        <f>INDEX('Overall 6x6'!$J$2:$J$1169,MATCH(A211,'Overall 6x6'!$A$2:$A$1169,0))</f>
        <v/>
      </c>
      <c r="K211" t="str">
        <f>INDEX('Overall 6x6'!$K$2:$K$1169,MATCH(A211,'Overall 6x6'!$A$2:$A$1169,0))</f>
        <v xml:space="preserve"> </v>
      </c>
    </row>
    <row r="212" spans="1:11" hidden="1" x14ac:dyDescent="0.25">
      <c r="A212" t="s">
        <v>711</v>
      </c>
      <c r="B212" t="s">
        <v>74</v>
      </c>
      <c r="C212" t="s">
        <v>56</v>
      </c>
      <c r="D212">
        <v>566.70000000000005</v>
      </c>
      <c r="E212">
        <v>-0.1</v>
      </c>
      <c r="F212">
        <v>3.09</v>
      </c>
      <c r="G212">
        <v>595</v>
      </c>
      <c r="H212">
        <v>352</v>
      </c>
      <c r="I212">
        <v>-0.11</v>
      </c>
      <c r="J212" t="str">
        <f>INDEX('Overall 6x6'!$J$2:$J$1169,MATCH(A212,'Overall 6x6'!$A$2:$A$1169,0))</f>
        <v/>
      </c>
      <c r="K212" t="str">
        <f>INDEX('Overall 6x6'!$K$2:$K$1169,MATCH(A212,'Overall 6x6'!$A$2:$A$1169,0))</f>
        <v xml:space="preserve"> </v>
      </c>
    </row>
    <row r="213" spans="1:11" hidden="1" x14ac:dyDescent="0.25">
      <c r="A213" t="s">
        <v>506</v>
      </c>
      <c r="B213" t="s">
        <v>99</v>
      </c>
      <c r="C213" t="s">
        <v>56</v>
      </c>
      <c r="D213">
        <v>566.9</v>
      </c>
      <c r="E213">
        <v>0.3</v>
      </c>
      <c r="F213">
        <v>3.02</v>
      </c>
      <c r="G213">
        <v>331</v>
      </c>
      <c r="H213">
        <v>358</v>
      </c>
      <c r="I213">
        <v>0.43</v>
      </c>
      <c r="J213" t="str">
        <f>INDEX('Overall 6x6'!$J$2:$J$1169,MATCH(A213,'Overall 6x6'!$A$2:$A$1169,0))</f>
        <v/>
      </c>
      <c r="K213" t="str">
        <f>INDEX('Overall 6x6'!$K$2:$K$1169,MATCH(A213,'Overall 6x6'!$A$2:$A$1169,0))</f>
        <v xml:space="preserve"> </v>
      </c>
    </row>
    <row r="214" spans="1:11" x14ac:dyDescent="0.25">
      <c r="A214" t="s">
        <v>587</v>
      </c>
      <c r="B214" t="s">
        <v>74</v>
      </c>
      <c r="C214" t="s">
        <v>24</v>
      </c>
      <c r="D214">
        <v>567.70000000000005</v>
      </c>
      <c r="E214">
        <v>1</v>
      </c>
      <c r="F214">
        <v>8.26</v>
      </c>
      <c r="G214">
        <v>154</v>
      </c>
      <c r="H214">
        <v>51</v>
      </c>
      <c r="I214">
        <v>0.15</v>
      </c>
      <c r="J214">
        <f>INDEX('Overall 6x6'!$J$2:$J$1169,MATCH(A214,'Overall 6x6'!$A$2:$A$1169,0))</f>
        <v>382</v>
      </c>
      <c r="K214" t="str">
        <f>INDEX('Overall 6x6'!$K$2:$K$1169,MATCH(A214,'Overall 6x6'!$A$2:$A$1169,0))</f>
        <v xml:space="preserve"> </v>
      </c>
    </row>
    <row r="215" spans="1:11" hidden="1" x14ac:dyDescent="0.25">
      <c r="A215" t="s">
        <v>600</v>
      </c>
      <c r="B215" t="s">
        <v>116</v>
      </c>
      <c r="C215" t="s">
        <v>56</v>
      </c>
      <c r="D215">
        <v>567.9</v>
      </c>
      <c r="E215">
        <v>0.4</v>
      </c>
      <c r="F215">
        <v>6.22</v>
      </c>
      <c r="G215">
        <v>276</v>
      </c>
      <c r="H215">
        <v>123</v>
      </c>
      <c r="I215">
        <v>0.25</v>
      </c>
      <c r="J215" t="str">
        <f>INDEX('Overall 6x6'!$J$2:$J$1169,MATCH(A215,'Overall 6x6'!$A$2:$A$1169,0))</f>
        <v/>
      </c>
      <c r="K215" t="str">
        <f>INDEX('Overall 6x6'!$K$2:$K$1169,MATCH(A215,'Overall 6x6'!$A$2:$A$1169,0))</f>
        <v xml:space="preserve"> </v>
      </c>
    </row>
    <row r="216" spans="1:11" x14ac:dyDescent="0.25">
      <c r="A216" t="s">
        <v>548</v>
      </c>
      <c r="B216" t="s">
        <v>33</v>
      </c>
      <c r="C216" t="s">
        <v>24</v>
      </c>
      <c r="D216">
        <v>568.20000000000005</v>
      </c>
      <c r="E216">
        <v>1.1000000000000001</v>
      </c>
      <c r="F216" t="s">
        <v>128</v>
      </c>
      <c r="G216">
        <v>139</v>
      </c>
      <c r="H216">
        <v>-108</v>
      </c>
      <c r="I216">
        <v>0.15</v>
      </c>
      <c r="J216">
        <f>INDEX('Overall 6x6'!$J$2:$J$1169,MATCH(A216,'Overall 6x6'!$A$2:$A$1169,0))</f>
        <v>211.5</v>
      </c>
      <c r="K216" t="str">
        <f>INDEX('Overall 6x6'!$K$2:$K$1169,MATCH(A216,'Overall 6x6'!$A$2:$A$1169,0))</f>
        <v xml:space="preserve"> </v>
      </c>
    </row>
    <row r="217" spans="1:11" x14ac:dyDescent="0.25">
      <c r="A217" t="s">
        <v>556</v>
      </c>
      <c r="B217" t="s">
        <v>41</v>
      </c>
      <c r="C217" t="s">
        <v>24</v>
      </c>
      <c r="D217">
        <v>571.5</v>
      </c>
      <c r="E217">
        <v>0.4</v>
      </c>
      <c r="F217">
        <v>3.53</v>
      </c>
      <c r="G217">
        <v>291</v>
      </c>
      <c r="H217">
        <v>324</v>
      </c>
      <c r="I217">
        <v>0.03</v>
      </c>
      <c r="J217" t="str">
        <f>INDEX('Overall 6x6'!$J$2:$J$1169,MATCH(A217,'Overall 6x6'!$A$2:$A$1169,0))</f>
        <v/>
      </c>
      <c r="K217" t="str">
        <f>INDEX('Overall 6x6'!$K$2:$K$1169,MATCH(A217,'Overall 6x6'!$A$2:$A$1169,0))</f>
        <v xml:space="preserve"> </v>
      </c>
    </row>
    <row r="218" spans="1:11" x14ac:dyDescent="0.25">
      <c r="A218" t="s">
        <v>569</v>
      </c>
      <c r="B218" t="s">
        <v>156</v>
      </c>
      <c r="C218" t="s">
        <v>24</v>
      </c>
      <c r="D218">
        <v>571.6</v>
      </c>
      <c r="E218">
        <v>0.6</v>
      </c>
      <c r="F218">
        <v>6.09</v>
      </c>
      <c r="G218">
        <v>198</v>
      </c>
      <c r="H218">
        <v>125</v>
      </c>
      <c r="I218">
        <v>0.05</v>
      </c>
      <c r="J218" t="str">
        <f>INDEX('Overall 6x6'!$J$2:$J$1169,MATCH(A218,'Overall 6x6'!$A$2:$A$1169,0))</f>
        <v/>
      </c>
      <c r="K218" t="str">
        <f>INDEX('Overall 6x6'!$K$2:$K$1169,MATCH(A218,'Overall 6x6'!$A$2:$A$1169,0))</f>
        <v xml:space="preserve"> </v>
      </c>
    </row>
    <row r="219" spans="1:11" x14ac:dyDescent="0.25">
      <c r="A219" t="s">
        <v>551</v>
      </c>
      <c r="B219" t="s">
        <v>78</v>
      </c>
      <c r="C219" t="s">
        <v>24</v>
      </c>
      <c r="D219">
        <v>571.6</v>
      </c>
      <c r="E219">
        <v>0.4</v>
      </c>
      <c r="F219" t="s">
        <v>128</v>
      </c>
      <c r="G219">
        <v>288</v>
      </c>
      <c r="H219">
        <v>-102</v>
      </c>
      <c r="I219">
        <v>0.03</v>
      </c>
      <c r="J219">
        <f>INDEX('Overall 6x6'!$J$2:$J$1169,MATCH(A219,'Overall 6x6'!$A$2:$A$1169,0))</f>
        <v>166.5</v>
      </c>
      <c r="K219" t="str">
        <f>INDEX('Overall 6x6'!$K$2:$K$1169,MATCH(A219,'Overall 6x6'!$A$2:$A$1169,0))</f>
        <v xml:space="preserve"> </v>
      </c>
    </row>
    <row r="220" spans="1:11" hidden="1" x14ac:dyDescent="0.25">
      <c r="A220" t="s">
        <v>540</v>
      </c>
      <c r="B220" t="s">
        <v>116</v>
      </c>
      <c r="C220" t="s">
        <v>56</v>
      </c>
      <c r="D220">
        <v>572.6</v>
      </c>
      <c r="E220">
        <v>0.2</v>
      </c>
      <c r="F220">
        <v>5.34</v>
      </c>
      <c r="G220">
        <v>354</v>
      </c>
      <c r="H220">
        <v>161</v>
      </c>
      <c r="I220">
        <v>7.0000000000000007E-2</v>
      </c>
      <c r="J220" t="str">
        <f>INDEX('Overall 6x6'!$J$2:$J$1169,MATCH(A220,'Overall 6x6'!$A$2:$A$1169,0))</f>
        <v/>
      </c>
      <c r="K220" t="str">
        <f>INDEX('Overall 6x6'!$K$2:$K$1169,MATCH(A220,'Overall 6x6'!$A$2:$A$1169,0))</f>
        <v xml:space="preserve"> </v>
      </c>
    </row>
    <row r="221" spans="1:11" hidden="1" x14ac:dyDescent="0.25">
      <c r="A221" t="s">
        <v>585</v>
      </c>
      <c r="B221" t="s">
        <v>138</v>
      </c>
      <c r="C221" t="s">
        <v>56</v>
      </c>
      <c r="D221">
        <v>573.79999999999995</v>
      </c>
      <c r="E221">
        <v>0.3</v>
      </c>
      <c r="F221">
        <v>3.1</v>
      </c>
      <c r="G221">
        <v>326</v>
      </c>
      <c r="H221">
        <v>350</v>
      </c>
      <c r="I221">
        <v>0.17</v>
      </c>
      <c r="J221" t="str">
        <f>INDEX('Overall 6x6'!$J$2:$J$1169,MATCH(A221,'Overall 6x6'!$A$2:$A$1169,0))</f>
        <v/>
      </c>
      <c r="K221" t="str">
        <f>INDEX('Overall 6x6'!$K$2:$K$1169,MATCH(A221,'Overall 6x6'!$A$2:$A$1169,0))</f>
        <v xml:space="preserve"> </v>
      </c>
    </row>
    <row r="222" spans="1:11" x14ac:dyDescent="0.25">
      <c r="A222" t="s">
        <v>591</v>
      </c>
      <c r="B222" t="s">
        <v>33</v>
      </c>
      <c r="C222" t="s">
        <v>24</v>
      </c>
      <c r="D222">
        <v>574.4</v>
      </c>
      <c r="E222">
        <v>0.5</v>
      </c>
      <c r="F222">
        <v>2.82</v>
      </c>
      <c r="G222">
        <v>258</v>
      </c>
      <c r="H222">
        <v>370</v>
      </c>
      <c r="I222">
        <v>0.04</v>
      </c>
      <c r="J222" t="str">
        <f>INDEX('Overall 6x6'!$J$2:$J$1169,MATCH(A222,'Overall 6x6'!$A$2:$A$1169,0))</f>
        <v/>
      </c>
      <c r="K222" t="str">
        <f>INDEX('Overall 6x6'!$K$2:$K$1169,MATCH(A222,'Overall 6x6'!$A$2:$A$1169,0))</f>
        <v xml:space="preserve"> </v>
      </c>
    </row>
    <row r="223" spans="1:11" hidden="1" x14ac:dyDescent="0.25">
      <c r="A223" t="s">
        <v>555</v>
      </c>
      <c r="B223" t="s">
        <v>10</v>
      </c>
      <c r="C223" t="s">
        <v>56</v>
      </c>
      <c r="D223">
        <v>575</v>
      </c>
      <c r="E223">
        <v>0.7</v>
      </c>
      <c r="F223">
        <v>4.38</v>
      </c>
      <c r="G223">
        <v>183</v>
      </c>
      <c r="H223">
        <v>243</v>
      </c>
      <c r="I223">
        <v>0.66</v>
      </c>
      <c r="J223">
        <f>INDEX('Overall 6x6'!$J$2:$J$1169,MATCH(A223,'Overall 6x6'!$A$2:$A$1169,0))</f>
        <v>548</v>
      </c>
      <c r="K223" t="str">
        <f>INDEX('Overall 6x6'!$K$2:$K$1169,MATCH(A223,'Overall 6x6'!$A$2:$A$1169,0))</f>
        <v xml:space="preserve"> </v>
      </c>
    </row>
    <row r="224" spans="1:11" x14ac:dyDescent="0.25">
      <c r="A224" t="s">
        <v>559</v>
      </c>
      <c r="B224" t="s">
        <v>41</v>
      </c>
      <c r="C224" t="s">
        <v>24</v>
      </c>
      <c r="D224">
        <v>575.70000000000005</v>
      </c>
      <c r="E224">
        <v>1.2</v>
      </c>
      <c r="F224">
        <v>7.33</v>
      </c>
      <c r="G224">
        <v>124</v>
      </c>
      <c r="H224">
        <v>86</v>
      </c>
      <c r="I224">
        <v>0.22</v>
      </c>
      <c r="J224" t="str">
        <f>INDEX('Overall 6x6'!$J$2:$J$1169,MATCH(A224,'Overall 6x6'!$A$2:$A$1169,0))</f>
        <v/>
      </c>
      <c r="K224" t="str">
        <f>INDEX('Overall 6x6'!$K$2:$K$1169,MATCH(A224,'Overall 6x6'!$A$2:$A$1169,0))</f>
        <v xml:space="preserve"> </v>
      </c>
    </row>
    <row r="225" spans="1:11" hidden="1" x14ac:dyDescent="0.25">
      <c r="A225" t="s">
        <v>602</v>
      </c>
      <c r="B225" t="s">
        <v>138</v>
      </c>
      <c r="C225" t="s">
        <v>56</v>
      </c>
      <c r="D225">
        <v>575.9</v>
      </c>
      <c r="E225">
        <v>-0.1</v>
      </c>
      <c r="F225">
        <v>2.74</v>
      </c>
      <c r="G225">
        <v>596</v>
      </c>
      <c r="H225">
        <v>378</v>
      </c>
      <c r="I225">
        <v>-0.09</v>
      </c>
      <c r="J225" t="str">
        <f>INDEX('Overall 6x6'!$J$2:$J$1169,MATCH(A225,'Overall 6x6'!$A$2:$A$1169,0))</f>
        <v/>
      </c>
      <c r="K225" t="str">
        <f>INDEX('Overall 6x6'!$K$2:$K$1169,MATCH(A225,'Overall 6x6'!$A$2:$A$1169,0))</f>
        <v xml:space="preserve"> </v>
      </c>
    </row>
    <row r="226" spans="1:11" hidden="1" x14ac:dyDescent="0.25">
      <c r="A226" t="s">
        <v>566</v>
      </c>
      <c r="B226" t="s">
        <v>43</v>
      </c>
      <c r="C226" t="s">
        <v>56</v>
      </c>
      <c r="D226">
        <v>576.29999999999995</v>
      </c>
      <c r="E226">
        <v>0.4</v>
      </c>
      <c r="F226">
        <v>5.38</v>
      </c>
      <c r="G226">
        <v>296</v>
      </c>
      <c r="H226">
        <v>159</v>
      </c>
      <c r="I226">
        <v>0.38</v>
      </c>
      <c r="J226">
        <f>INDEX('Overall 6x6'!$J$2:$J$1169,MATCH(A226,'Overall 6x6'!$A$2:$A$1169,0))</f>
        <v>723.5</v>
      </c>
      <c r="K226" t="str">
        <f>INDEX('Overall 6x6'!$K$2:$K$1169,MATCH(A226,'Overall 6x6'!$A$2:$A$1169,0))</f>
        <v xml:space="preserve"> </v>
      </c>
    </row>
    <row r="227" spans="1:11" x14ac:dyDescent="0.25">
      <c r="A227" t="s">
        <v>579</v>
      </c>
      <c r="B227" t="s">
        <v>116</v>
      </c>
      <c r="C227" t="s">
        <v>24</v>
      </c>
      <c r="D227">
        <v>576.5</v>
      </c>
      <c r="E227">
        <v>1.5</v>
      </c>
      <c r="F227">
        <v>7.61</v>
      </c>
      <c r="G227">
        <v>100</v>
      </c>
      <c r="H227">
        <v>73</v>
      </c>
      <c r="I227">
        <v>0.3</v>
      </c>
      <c r="J227">
        <f>INDEX('Overall 6x6'!$J$2:$J$1169,MATCH(A227,'Overall 6x6'!$A$2:$A$1169,0))</f>
        <v>522</v>
      </c>
      <c r="K227" t="str">
        <f>INDEX('Overall 6x6'!$K$2:$K$1169,MATCH(A227,'Overall 6x6'!$A$2:$A$1169,0))</f>
        <v xml:space="preserve"> </v>
      </c>
    </row>
    <row r="228" spans="1:11" x14ac:dyDescent="0.25">
      <c r="A228" t="s">
        <v>562</v>
      </c>
      <c r="B228" t="s">
        <v>61</v>
      </c>
      <c r="C228" t="s">
        <v>24</v>
      </c>
      <c r="D228">
        <v>576.6</v>
      </c>
      <c r="E228">
        <v>0.7</v>
      </c>
      <c r="F228">
        <v>6.23</v>
      </c>
      <c r="G228">
        <v>186</v>
      </c>
      <c r="H228">
        <v>122</v>
      </c>
      <c r="I228">
        <v>0.1</v>
      </c>
      <c r="J228">
        <f>INDEX('Overall 6x6'!$J$2:$J$1169,MATCH(A228,'Overall 6x6'!$A$2:$A$1169,0))</f>
        <v>264.5</v>
      </c>
      <c r="K228" t="str">
        <f>INDEX('Overall 6x6'!$K$2:$K$1169,MATCH(A228,'Overall 6x6'!$A$2:$A$1169,0))</f>
        <v xml:space="preserve"> </v>
      </c>
    </row>
    <row r="229" spans="1:11" x14ac:dyDescent="0.25">
      <c r="A229" t="s">
        <v>639</v>
      </c>
      <c r="B229" t="s">
        <v>33</v>
      </c>
      <c r="C229" t="s">
        <v>24</v>
      </c>
      <c r="D229">
        <v>578.70000000000005</v>
      </c>
      <c r="E229">
        <v>0.2</v>
      </c>
      <c r="F229" t="s">
        <v>128</v>
      </c>
      <c r="G229">
        <v>385</v>
      </c>
      <c r="H229">
        <v>-94</v>
      </c>
      <c r="I229">
        <v>0.02</v>
      </c>
      <c r="J229">
        <f>INDEX('Overall 6x6'!$J$2:$J$1169,MATCH(A229,'Overall 6x6'!$A$2:$A$1169,0))</f>
        <v>565.5</v>
      </c>
      <c r="K229" t="str">
        <f>INDEX('Overall 6x6'!$K$2:$K$1169,MATCH(A229,'Overall 6x6'!$A$2:$A$1169,0))</f>
        <v xml:space="preserve"> </v>
      </c>
    </row>
    <row r="230" spans="1:11" hidden="1" x14ac:dyDescent="0.25">
      <c r="A230" t="s">
        <v>713</v>
      </c>
      <c r="B230" t="s">
        <v>74</v>
      </c>
      <c r="C230" t="s">
        <v>56</v>
      </c>
      <c r="D230">
        <v>579.6</v>
      </c>
      <c r="E230">
        <v>0.1</v>
      </c>
      <c r="F230">
        <v>3.31</v>
      </c>
      <c r="G230">
        <v>493</v>
      </c>
      <c r="H230">
        <v>339</v>
      </c>
      <c r="I230">
        <v>-0.09</v>
      </c>
      <c r="J230" t="str">
        <f>INDEX('Overall 6x6'!$J$2:$J$1169,MATCH(A230,'Overall 6x6'!$A$2:$A$1169,0))</f>
        <v/>
      </c>
      <c r="K230" t="str">
        <f>INDEX('Overall 6x6'!$K$2:$K$1169,MATCH(A230,'Overall 6x6'!$A$2:$A$1169,0))</f>
        <v xml:space="preserve"> </v>
      </c>
    </row>
    <row r="231" spans="1:11" hidden="1" x14ac:dyDescent="0.25">
      <c r="A231" t="s">
        <v>604</v>
      </c>
      <c r="B231" t="s">
        <v>89</v>
      </c>
      <c r="C231" t="s">
        <v>56</v>
      </c>
      <c r="D231">
        <v>580</v>
      </c>
      <c r="E231">
        <v>0.4</v>
      </c>
      <c r="F231" t="s">
        <v>128</v>
      </c>
      <c r="G231">
        <v>265</v>
      </c>
      <c r="H231">
        <v>-4</v>
      </c>
      <c r="I231">
        <v>0.23</v>
      </c>
      <c r="J231" t="str">
        <f>INDEX('Overall 6x6'!$J$2:$J$1169,MATCH(A231,'Overall 6x6'!$A$2:$A$1169,0))</f>
        <v/>
      </c>
      <c r="K231" t="str">
        <f>INDEX('Overall 6x6'!$K$2:$K$1169,MATCH(A231,'Overall 6x6'!$A$2:$A$1169,0))</f>
        <v xml:space="preserve"> </v>
      </c>
    </row>
    <row r="232" spans="1:11" x14ac:dyDescent="0.25">
      <c r="A232" t="s">
        <v>563</v>
      </c>
      <c r="B232" t="s">
        <v>16</v>
      </c>
      <c r="C232" t="s">
        <v>24</v>
      </c>
      <c r="D232">
        <v>581.5</v>
      </c>
      <c r="E232">
        <v>0.5</v>
      </c>
      <c r="F232" t="s">
        <v>128</v>
      </c>
      <c r="G232">
        <v>223</v>
      </c>
      <c r="H232">
        <v>-11</v>
      </c>
      <c r="I232">
        <v>0.06</v>
      </c>
      <c r="J232">
        <f>INDEX('Overall 6x6'!$J$2:$J$1169,MATCH(A232,'Overall 6x6'!$A$2:$A$1169,0))</f>
        <v>178</v>
      </c>
      <c r="K232" t="str">
        <f>INDEX('Overall 6x6'!$K$2:$K$1169,MATCH(A232,'Overall 6x6'!$A$2:$A$1169,0))</f>
        <v xml:space="preserve"> </v>
      </c>
    </row>
    <row r="233" spans="1:11" x14ac:dyDescent="0.25">
      <c r="A233" t="s">
        <v>590</v>
      </c>
      <c r="B233" t="s">
        <v>89</v>
      </c>
      <c r="C233" t="s">
        <v>24</v>
      </c>
      <c r="D233">
        <v>582.4</v>
      </c>
      <c r="E233">
        <v>0.6</v>
      </c>
      <c r="F233" t="s">
        <v>128</v>
      </c>
      <c r="G233">
        <v>201</v>
      </c>
      <c r="H233">
        <v>-43</v>
      </c>
      <c r="I233">
        <v>0.08</v>
      </c>
      <c r="J233">
        <f>INDEX('Overall 6x6'!$J$2:$J$1169,MATCH(A233,'Overall 6x6'!$A$2:$A$1169,0))</f>
        <v>162</v>
      </c>
      <c r="K233" t="str">
        <f>INDEX('Overall 6x6'!$K$2:$K$1169,MATCH(A233,'Overall 6x6'!$A$2:$A$1169,0))</f>
        <v xml:space="preserve"> </v>
      </c>
    </row>
    <row r="234" spans="1:11" x14ac:dyDescent="0.25">
      <c r="A234" t="s">
        <v>599</v>
      </c>
      <c r="B234" t="s">
        <v>61</v>
      </c>
      <c r="C234" t="s">
        <v>24</v>
      </c>
      <c r="D234">
        <v>582.70000000000005</v>
      </c>
      <c r="E234">
        <v>1.6</v>
      </c>
      <c r="F234">
        <v>9.68</v>
      </c>
      <c r="G234">
        <v>87</v>
      </c>
      <c r="H234">
        <v>18</v>
      </c>
      <c r="I234">
        <v>0.32</v>
      </c>
      <c r="J234">
        <f>INDEX('Overall 6x6'!$J$2:$J$1169,MATCH(A234,'Overall 6x6'!$A$2:$A$1169,0))</f>
        <v>623</v>
      </c>
      <c r="K234" t="str">
        <f>INDEX('Overall 6x6'!$K$2:$K$1169,MATCH(A234,'Overall 6x6'!$A$2:$A$1169,0))</f>
        <v xml:space="preserve"> </v>
      </c>
    </row>
    <row r="235" spans="1:11" x14ac:dyDescent="0.25">
      <c r="A235" t="s">
        <v>598</v>
      </c>
      <c r="B235" t="s">
        <v>68</v>
      </c>
      <c r="C235" t="s">
        <v>24</v>
      </c>
      <c r="D235">
        <v>582.9</v>
      </c>
      <c r="E235">
        <v>0.6</v>
      </c>
      <c r="F235">
        <v>7.05</v>
      </c>
      <c r="G235">
        <v>203</v>
      </c>
      <c r="H235">
        <v>94</v>
      </c>
      <c r="I235">
        <v>0.08</v>
      </c>
      <c r="J235" t="str">
        <f>INDEX('Overall 6x6'!$J$2:$J$1169,MATCH(A235,'Overall 6x6'!$A$2:$A$1169,0))</f>
        <v/>
      </c>
      <c r="K235" t="str">
        <f>INDEX('Overall 6x6'!$K$2:$K$1169,MATCH(A235,'Overall 6x6'!$A$2:$A$1169,0))</f>
        <v xml:space="preserve"> </v>
      </c>
    </row>
    <row r="236" spans="1:11" hidden="1" x14ac:dyDescent="0.25">
      <c r="A236" t="s">
        <v>606</v>
      </c>
      <c r="B236" t="s">
        <v>81</v>
      </c>
      <c r="C236" t="s">
        <v>56</v>
      </c>
      <c r="D236">
        <v>583.4</v>
      </c>
      <c r="E236">
        <v>0.4</v>
      </c>
      <c r="F236">
        <v>4.5</v>
      </c>
      <c r="G236">
        <v>298</v>
      </c>
      <c r="H236">
        <v>230</v>
      </c>
      <c r="I236">
        <v>0.34</v>
      </c>
      <c r="J236" t="str">
        <f>INDEX('Overall 6x6'!$J$2:$J$1169,MATCH(A236,'Overall 6x6'!$A$2:$A$1169,0))</f>
        <v/>
      </c>
      <c r="K236" t="str">
        <f>INDEX('Overall 6x6'!$K$2:$K$1169,MATCH(A236,'Overall 6x6'!$A$2:$A$1169,0))</f>
        <v xml:space="preserve"> </v>
      </c>
    </row>
    <row r="237" spans="1:11" hidden="1" x14ac:dyDescent="0.25">
      <c r="A237" t="s">
        <v>916</v>
      </c>
      <c r="B237" t="s">
        <v>68</v>
      </c>
      <c r="C237" t="s">
        <v>56</v>
      </c>
      <c r="D237">
        <v>583.6</v>
      </c>
      <c r="E237">
        <v>0.5</v>
      </c>
      <c r="F237">
        <v>3.97</v>
      </c>
      <c r="G237">
        <v>232</v>
      </c>
      <c r="H237">
        <v>283</v>
      </c>
      <c r="I237">
        <v>0.35</v>
      </c>
      <c r="J237" t="str">
        <f>INDEX('Overall 6x6'!$J$2:$J$1169,MATCH(A237,'Overall 6x6'!$A$2:$A$1169,0))</f>
        <v/>
      </c>
      <c r="K237" t="str">
        <f>INDEX('Overall 6x6'!$K$2:$K$1169,MATCH(A237,'Overall 6x6'!$A$2:$A$1169,0))</f>
        <v xml:space="preserve"> </v>
      </c>
    </row>
    <row r="238" spans="1:11" hidden="1" x14ac:dyDescent="0.25">
      <c r="A238" t="s">
        <v>568</v>
      </c>
      <c r="B238" t="s">
        <v>128</v>
      </c>
      <c r="C238" t="s">
        <v>56</v>
      </c>
      <c r="D238">
        <v>583.6</v>
      </c>
      <c r="E238">
        <v>0.3</v>
      </c>
      <c r="F238" t="s">
        <v>128</v>
      </c>
      <c r="G238">
        <v>340</v>
      </c>
      <c r="H238">
        <v>-144</v>
      </c>
      <c r="I238">
        <v>0.14000000000000001</v>
      </c>
      <c r="J238" t="str">
        <f>INDEX('Overall 6x6'!$J$2:$J$1169,MATCH(A238,'Overall 6x6'!$A$2:$A$1169,0))</f>
        <v/>
      </c>
      <c r="K238" t="str">
        <f>INDEX('Overall 6x6'!$K$2:$K$1169,MATCH(A238,'Overall 6x6'!$A$2:$A$1169,0))</f>
        <v xml:space="preserve"> </v>
      </c>
    </row>
    <row r="239" spans="1:11" x14ac:dyDescent="0.25">
      <c r="A239" t="s">
        <v>597</v>
      </c>
      <c r="B239" t="s">
        <v>145</v>
      </c>
      <c r="C239" t="s">
        <v>24</v>
      </c>
      <c r="D239">
        <v>583.79999999999995</v>
      </c>
      <c r="E239">
        <v>1</v>
      </c>
      <c r="F239">
        <v>10.79</v>
      </c>
      <c r="G239">
        <v>148</v>
      </c>
      <c r="H239">
        <v>5</v>
      </c>
      <c r="I239">
        <v>0.11</v>
      </c>
      <c r="J239" t="str">
        <f>INDEX('Overall 6x6'!$J$2:$J$1169,MATCH(A239,'Overall 6x6'!$A$2:$A$1169,0))</f>
        <v/>
      </c>
      <c r="K239" t="str">
        <f>INDEX('Overall 6x6'!$K$2:$K$1169,MATCH(A239,'Overall 6x6'!$A$2:$A$1169,0))</f>
        <v xml:space="preserve"> </v>
      </c>
    </row>
    <row r="240" spans="1:11" hidden="1" x14ac:dyDescent="0.25">
      <c r="A240" t="s">
        <v>576</v>
      </c>
      <c r="B240" t="s">
        <v>10</v>
      </c>
      <c r="C240" t="s">
        <v>56</v>
      </c>
      <c r="D240">
        <v>583.9</v>
      </c>
      <c r="E240">
        <v>0.3</v>
      </c>
      <c r="F240">
        <v>2.39</v>
      </c>
      <c r="G240">
        <v>329</v>
      </c>
      <c r="H240">
        <v>405</v>
      </c>
      <c r="I240">
        <v>0.42</v>
      </c>
      <c r="J240" t="str">
        <f>INDEX('Overall 6x6'!$J$2:$J$1169,MATCH(A240,'Overall 6x6'!$A$2:$A$1169,0))</f>
        <v/>
      </c>
      <c r="K240" t="str">
        <f>INDEX('Overall 6x6'!$K$2:$K$1169,MATCH(A240,'Overall 6x6'!$A$2:$A$1169,0))</f>
        <v xml:space="preserve"> </v>
      </c>
    </row>
    <row r="241" spans="1:11" x14ac:dyDescent="0.25">
      <c r="A241" t="s">
        <v>601</v>
      </c>
      <c r="B241" t="s">
        <v>128</v>
      </c>
      <c r="C241" t="s">
        <v>24</v>
      </c>
      <c r="D241">
        <v>584.5</v>
      </c>
      <c r="E241">
        <v>0.1</v>
      </c>
      <c r="F241">
        <v>4.37</v>
      </c>
      <c r="G241">
        <v>459</v>
      </c>
      <c r="H241">
        <v>244</v>
      </c>
      <c r="I241">
        <v>0.02</v>
      </c>
      <c r="J241" t="str">
        <f>INDEX('Overall 6x6'!$J$2:$J$1169,MATCH(A241,'Overall 6x6'!$A$2:$A$1169,0))</f>
        <v/>
      </c>
      <c r="K241" t="str">
        <f>INDEX('Overall 6x6'!$K$2:$K$1169,MATCH(A241,'Overall 6x6'!$A$2:$A$1169,0))</f>
        <v xml:space="preserve"> </v>
      </c>
    </row>
    <row r="242" spans="1:11" hidden="1" x14ac:dyDescent="0.25">
      <c r="A242" t="s">
        <v>564</v>
      </c>
      <c r="B242" t="s">
        <v>128</v>
      </c>
      <c r="C242" t="s">
        <v>56</v>
      </c>
      <c r="D242">
        <v>584.9</v>
      </c>
      <c r="E242">
        <v>0</v>
      </c>
      <c r="F242">
        <v>1.58</v>
      </c>
      <c r="G242">
        <v>570</v>
      </c>
      <c r="H242">
        <v>459</v>
      </c>
      <c r="I242">
        <v>-0.11</v>
      </c>
      <c r="J242" t="str">
        <f>INDEX('Overall 6x6'!$J$2:$J$1169,MATCH(A242,'Overall 6x6'!$A$2:$A$1169,0))</f>
        <v/>
      </c>
      <c r="K242" t="str">
        <f>INDEX('Overall 6x6'!$K$2:$K$1169,MATCH(A242,'Overall 6x6'!$A$2:$A$1169,0))</f>
        <v xml:space="preserve"> </v>
      </c>
    </row>
    <row r="243" spans="1:11" hidden="1" x14ac:dyDescent="0.25">
      <c r="A243" t="s">
        <v>611</v>
      </c>
      <c r="B243" t="s">
        <v>19</v>
      </c>
      <c r="C243" t="s">
        <v>56</v>
      </c>
      <c r="D243">
        <v>585</v>
      </c>
      <c r="E243">
        <v>0.1</v>
      </c>
      <c r="F243">
        <v>4.57</v>
      </c>
      <c r="G243">
        <v>507</v>
      </c>
      <c r="H243">
        <v>221</v>
      </c>
      <c r="I243">
        <v>-0.01</v>
      </c>
      <c r="J243" t="str">
        <f>INDEX('Overall 6x6'!$J$2:$J$1169,MATCH(A243,'Overall 6x6'!$A$2:$A$1169,0))</f>
        <v/>
      </c>
      <c r="K243" t="str">
        <f>INDEX('Overall 6x6'!$K$2:$K$1169,MATCH(A243,'Overall 6x6'!$A$2:$A$1169,0))</f>
        <v xml:space="preserve"> </v>
      </c>
    </row>
    <row r="244" spans="1:11" hidden="1" x14ac:dyDescent="0.25">
      <c r="A244" t="s">
        <v>627</v>
      </c>
      <c r="B244" t="s">
        <v>38</v>
      </c>
      <c r="C244" t="s">
        <v>56</v>
      </c>
      <c r="D244">
        <v>585.5</v>
      </c>
      <c r="E244">
        <v>0.5</v>
      </c>
      <c r="F244">
        <v>5.27</v>
      </c>
      <c r="G244">
        <v>240</v>
      </c>
      <c r="H244">
        <v>167</v>
      </c>
      <c r="I244">
        <v>0.43</v>
      </c>
      <c r="J244" t="str">
        <f>INDEX('Overall 6x6'!$J$2:$J$1169,MATCH(A244,'Overall 6x6'!$A$2:$A$1169,0))</f>
        <v/>
      </c>
      <c r="K244" t="str">
        <f>INDEX('Overall 6x6'!$K$2:$K$1169,MATCH(A244,'Overall 6x6'!$A$2:$A$1169,0))</f>
        <v xml:space="preserve"> </v>
      </c>
    </row>
    <row r="245" spans="1:11" x14ac:dyDescent="0.25">
      <c r="A245" t="s">
        <v>631</v>
      </c>
      <c r="B245" t="s">
        <v>74</v>
      </c>
      <c r="C245" t="s">
        <v>24</v>
      </c>
      <c r="D245">
        <v>585.6</v>
      </c>
      <c r="E245">
        <v>0.7</v>
      </c>
      <c r="F245">
        <v>7.42</v>
      </c>
      <c r="G245">
        <v>189</v>
      </c>
      <c r="H245">
        <v>81</v>
      </c>
      <c r="I245">
        <v>0.09</v>
      </c>
      <c r="J245" t="str">
        <f>INDEX('Overall 6x6'!$J$2:$J$1169,MATCH(A245,'Overall 6x6'!$A$2:$A$1169,0))</f>
        <v/>
      </c>
      <c r="K245" t="str">
        <f>INDEX('Overall 6x6'!$K$2:$K$1169,MATCH(A245,'Overall 6x6'!$A$2:$A$1169,0))</f>
        <v xml:space="preserve"> </v>
      </c>
    </row>
    <row r="246" spans="1:11" x14ac:dyDescent="0.25">
      <c r="A246" t="s">
        <v>622</v>
      </c>
      <c r="B246" t="s">
        <v>138</v>
      </c>
      <c r="C246" t="s">
        <v>24</v>
      </c>
      <c r="D246">
        <v>585.6</v>
      </c>
      <c r="E246">
        <v>0.3</v>
      </c>
      <c r="F246">
        <v>7.51</v>
      </c>
      <c r="G246">
        <v>343</v>
      </c>
      <c r="H246">
        <v>77</v>
      </c>
      <c r="I246">
        <v>0.03</v>
      </c>
      <c r="J246" t="str">
        <f>INDEX('Overall 6x6'!$J$2:$J$1169,MATCH(A246,'Overall 6x6'!$A$2:$A$1169,0))</f>
        <v/>
      </c>
      <c r="K246" t="str">
        <f>INDEX('Overall 6x6'!$K$2:$K$1169,MATCH(A246,'Overall 6x6'!$A$2:$A$1169,0))</f>
        <v xml:space="preserve"> </v>
      </c>
    </row>
    <row r="247" spans="1:11" x14ac:dyDescent="0.25">
      <c r="A247" t="s">
        <v>743</v>
      </c>
      <c r="B247" t="s">
        <v>81</v>
      </c>
      <c r="C247" t="s">
        <v>24</v>
      </c>
      <c r="D247">
        <v>586.4</v>
      </c>
      <c r="E247">
        <v>0.7</v>
      </c>
      <c r="F247" t="s">
        <v>128</v>
      </c>
      <c r="G247">
        <v>185</v>
      </c>
      <c r="H247">
        <v>-14</v>
      </c>
      <c r="I247">
        <v>7.0000000000000007E-2</v>
      </c>
      <c r="J247" t="str">
        <f>INDEX('Overall 6x6'!$J$2:$J$1169,MATCH(A247,'Overall 6x6'!$A$2:$A$1169,0))</f>
        <v/>
      </c>
      <c r="K247" t="str">
        <f>INDEX('Overall 6x6'!$K$2:$K$1169,MATCH(A247,'Overall 6x6'!$A$2:$A$1169,0))</f>
        <v xml:space="preserve"> </v>
      </c>
    </row>
    <row r="248" spans="1:11" x14ac:dyDescent="0.25">
      <c r="A248" t="s">
        <v>610</v>
      </c>
      <c r="B248" t="s">
        <v>38</v>
      </c>
      <c r="C248" t="s">
        <v>24</v>
      </c>
      <c r="D248">
        <v>587.5</v>
      </c>
      <c r="E248">
        <v>0.6</v>
      </c>
      <c r="F248" t="s">
        <v>128</v>
      </c>
      <c r="G248">
        <v>202</v>
      </c>
      <c r="H248">
        <v>-56</v>
      </c>
      <c r="I248">
        <v>7.0000000000000007E-2</v>
      </c>
      <c r="J248">
        <f>INDEX('Overall 6x6'!$J$2:$J$1169,MATCH(A248,'Overall 6x6'!$A$2:$A$1169,0))</f>
        <v>559</v>
      </c>
      <c r="K248" t="str">
        <f>INDEX('Overall 6x6'!$K$2:$K$1169,MATCH(A248,'Overall 6x6'!$A$2:$A$1169,0))</f>
        <v xml:space="preserve"> </v>
      </c>
    </row>
    <row r="249" spans="1:11" x14ac:dyDescent="0.25">
      <c r="A249" t="s">
        <v>618</v>
      </c>
      <c r="B249" t="s">
        <v>116</v>
      </c>
      <c r="C249" t="s">
        <v>24</v>
      </c>
      <c r="D249">
        <v>587.6</v>
      </c>
      <c r="E249">
        <v>2</v>
      </c>
      <c r="F249">
        <v>7.29</v>
      </c>
      <c r="G249">
        <v>64</v>
      </c>
      <c r="H249">
        <v>87</v>
      </c>
      <c r="I249">
        <v>0.48</v>
      </c>
      <c r="J249" t="str">
        <f>INDEX('Overall 6x6'!$J$2:$J$1169,MATCH(A249,'Overall 6x6'!$A$2:$A$1169,0))</f>
        <v/>
      </c>
      <c r="K249" t="str">
        <f>INDEX('Overall 6x6'!$K$2:$K$1169,MATCH(A249,'Overall 6x6'!$A$2:$A$1169,0))</f>
        <v xml:space="preserve"> </v>
      </c>
    </row>
    <row r="250" spans="1:11" hidden="1" x14ac:dyDescent="0.25">
      <c r="A250" t="s">
        <v>640</v>
      </c>
      <c r="B250" t="s">
        <v>31</v>
      </c>
      <c r="C250" t="s">
        <v>56</v>
      </c>
      <c r="D250">
        <v>588.20000000000005</v>
      </c>
      <c r="E250">
        <v>0.4</v>
      </c>
      <c r="F250">
        <v>5.21</v>
      </c>
      <c r="G250">
        <v>268</v>
      </c>
      <c r="H250">
        <v>172</v>
      </c>
      <c r="I250">
        <v>0.28999999999999998</v>
      </c>
      <c r="J250">
        <f>INDEX('Overall 6x6'!$J$2:$J$1169,MATCH(A250,'Overall 6x6'!$A$2:$A$1169,0))</f>
        <v>668.5</v>
      </c>
      <c r="K250" t="str">
        <f>INDEX('Overall 6x6'!$K$2:$K$1169,MATCH(A250,'Overall 6x6'!$A$2:$A$1169,0))</f>
        <v xml:space="preserve"> </v>
      </c>
    </row>
    <row r="251" spans="1:11" hidden="1" x14ac:dyDescent="0.25">
      <c r="A251" t="s">
        <v>588</v>
      </c>
      <c r="B251" t="s">
        <v>33</v>
      </c>
      <c r="C251" t="s">
        <v>56</v>
      </c>
      <c r="D251">
        <v>588.29999999999995</v>
      </c>
      <c r="E251">
        <v>0.6</v>
      </c>
      <c r="F251">
        <v>4.08</v>
      </c>
      <c r="G251">
        <v>218</v>
      </c>
      <c r="H251">
        <v>273</v>
      </c>
      <c r="I251">
        <v>0.62</v>
      </c>
      <c r="J251" t="str">
        <f>INDEX('Overall 6x6'!$J$2:$J$1169,MATCH(A251,'Overall 6x6'!$A$2:$A$1169,0))</f>
        <v/>
      </c>
      <c r="K251" t="str">
        <f>INDEX('Overall 6x6'!$K$2:$K$1169,MATCH(A251,'Overall 6x6'!$A$2:$A$1169,0))</f>
        <v xml:space="preserve"> </v>
      </c>
    </row>
    <row r="252" spans="1:11" hidden="1" x14ac:dyDescent="0.25">
      <c r="A252" t="s">
        <v>605</v>
      </c>
      <c r="B252" t="s">
        <v>10</v>
      </c>
      <c r="C252" t="s">
        <v>56</v>
      </c>
      <c r="D252">
        <v>588.70000000000005</v>
      </c>
      <c r="E252">
        <v>0.5</v>
      </c>
      <c r="F252">
        <v>4.57</v>
      </c>
      <c r="G252">
        <v>230</v>
      </c>
      <c r="H252">
        <v>222</v>
      </c>
      <c r="I252">
        <v>0.45</v>
      </c>
      <c r="J252">
        <f>INDEX('Overall 6x6'!$J$2:$J$1169,MATCH(A252,'Overall 6x6'!$A$2:$A$1169,0))</f>
        <v>581.5</v>
      </c>
      <c r="K252" t="str">
        <f>INDEX('Overall 6x6'!$K$2:$K$1169,MATCH(A252,'Overall 6x6'!$A$2:$A$1169,0))</f>
        <v xml:space="preserve"> </v>
      </c>
    </row>
    <row r="253" spans="1:11" hidden="1" x14ac:dyDescent="0.25">
      <c r="A253" t="s">
        <v>632</v>
      </c>
      <c r="B253" t="s">
        <v>61</v>
      </c>
      <c r="C253" t="s">
        <v>56</v>
      </c>
      <c r="D253">
        <v>588.79999999999995</v>
      </c>
      <c r="E253">
        <v>0.2</v>
      </c>
      <c r="F253">
        <v>5.44</v>
      </c>
      <c r="G253">
        <v>348</v>
      </c>
      <c r="H253">
        <v>157</v>
      </c>
      <c r="I253">
        <v>0.05</v>
      </c>
      <c r="J253">
        <f>INDEX('Overall 6x6'!$J$2:$J$1169,MATCH(A253,'Overall 6x6'!$A$2:$A$1169,0))</f>
        <v>506.5</v>
      </c>
      <c r="K253" t="str">
        <f>INDEX('Overall 6x6'!$K$2:$K$1169,MATCH(A253,'Overall 6x6'!$A$2:$A$1169,0))</f>
        <v xml:space="preserve"> </v>
      </c>
    </row>
    <row r="254" spans="1:11" x14ac:dyDescent="0.25">
      <c r="A254" t="s">
        <v>645</v>
      </c>
      <c r="B254" t="s">
        <v>102</v>
      </c>
      <c r="C254" t="s">
        <v>24</v>
      </c>
      <c r="D254">
        <v>589.9</v>
      </c>
      <c r="E254">
        <v>0.9</v>
      </c>
      <c r="F254">
        <v>5.78</v>
      </c>
      <c r="G254">
        <v>172</v>
      </c>
      <c r="H254">
        <v>135</v>
      </c>
      <c r="I254">
        <v>0.11</v>
      </c>
      <c r="J254" t="str">
        <f>INDEX('Overall 6x6'!$J$2:$J$1169,MATCH(A254,'Overall 6x6'!$A$2:$A$1169,0))</f>
        <v/>
      </c>
      <c r="K254" t="str">
        <f>INDEX('Overall 6x6'!$K$2:$K$1169,MATCH(A254,'Overall 6x6'!$A$2:$A$1169,0))</f>
        <v xml:space="preserve"> </v>
      </c>
    </row>
    <row r="255" spans="1:11" hidden="1" x14ac:dyDescent="0.25">
      <c r="A255" t="s">
        <v>614</v>
      </c>
      <c r="B255" t="s">
        <v>28</v>
      </c>
      <c r="C255" t="s">
        <v>56</v>
      </c>
      <c r="D255">
        <v>590.29999999999995</v>
      </c>
      <c r="E255">
        <v>0.5</v>
      </c>
      <c r="F255">
        <v>4.12</v>
      </c>
      <c r="G255">
        <v>256</v>
      </c>
      <c r="H255">
        <v>269</v>
      </c>
      <c r="I255">
        <v>0.34</v>
      </c>
      <c r="J255" t="str">
        <f>INDEX('Overall 6x6'!$J$2:$J$1169,MATCH(A255,'Overall 6x6'!$A$2:$A$1169,0))</f>
        <v/>
      </c>
      <c r="K255" t="str">
        <f>INDEX('Overall 6x6'!$K$2:$K$1169,MATCH(A255,'Overall 6x6'!$A$2:$A$1169,0))</f>
        <v xml:space="preserve"> </v>
      </c>
    </row>
    <row r="256" spans="1:11" hidden="1" x14ac:dyDescent="0.25">
      <c r="A256" t="s">
        <v>643</v>
      </c>
      <c r="B256" t="s">
        <v>19</v>
      </c>
      <c r="C256" t="s">
        <v>56</v>
      </c>
      <c r="D256">
        <v>590.5</v>
      </c>
      <c r="E256">
        <v>0.2</v>
      </c>
      <c r="F256" t="s">
        <v>128</v>
      </c>
      <c r="G256">
        <v>377</v>
      </c>
      <c r="H256">
        <v>-80</v>
      </c>
      <c r="I256">
        <v>0.09</v>
      </c>
      <c r="J256" t="str">
        <f>INDEX('Overall 6x6'!$J$2:$J$1169,MATCH(A256,'Overall 6x6'!$A$2:$A$1169,0))</f>
        <v/>
      </c>
      <c r="K256" t="str">
        <f>INDEX('Overall 6x6'!$K$2:$K$1169,MATCH(A256,'Overall 6x6'!$A$2:$A$1169,0))</f>
        <v xml:space="preserve"> </v>
      </c>
    </row>
    <row r="257" spans="1:11" hidden="1" x14ac:dyDescent="0.25">
      <c r="A257" t="s">
        <v>655</v>
      </c>
      <c r="B257" t="s">
        <v>123</v>
      </c>
      <c r="C257" t="s">
        <v>56</v>
      </c>
      <c r="D257">
        <v>591.1</v>
      </c>
      <c r="E257">
        <v>0.1</v>
      </c>
      <c r="F257">
        <v>4.6399999999999997</v>
      </c>
      <c r="G257">
        <v>416</v>
      </c>
      <c r="H257">
        <v>211</v>
      </c>
      <c r="I257">
        <v>-0.11</v>
      </c>
      <c r="J257">
        <f>INDEX('Overall 6x6'!$J$2:$J$1169,MATCH(A257,'Overall 6x6'!$A$2:$A$1169,0))</f>
        <v>588</v>
      </c>
      <c r="K257" t="str">
        <f>INDEX('Overall 6x6'!$K$2:$K$1169,MATCH(A257,'Overall 6x6'!$A$2:$A$1169,0))</f>
        <v xml:space="preserve"> </v>
      </c>
    </row>
    <row r="258" spans="1:11" hidden="1" x14ac:dyDescent="0.25">
      <c r="A258" t="s">
        <v>779</v>
      </c>
      <c r="B258" t="s">
        <v>68</v>
      </c>
      <c r="C258" t="s">
        <v>56</v>
      </c>
      <c r="D258">
        <v>591.1</v>
      </c>
      <c r="E258">
        <v>0.3</v>
      </c>
      <c r="F258">
        <v>4.2</v>
      </c>
      <c r="G258">
        <v>319</v>
      </c>
      <c r="H258">
        <v>260</v>
      </c>
      <c r="I258">
        <v>0.21</v>
      </c>
      <c r="J258" t="str">
        <f>INDEX('Overall 6x6'!$J$2:$J$1169,MATCH(A258,'Overall 6x6'!$A$2:$A$1169,0))</f>
        <v/>
      </c>
      <c r="K258" t="str">
        <f>INDEX('Overall 6x6'!$K$2:$K$1169,MATCH(A258,'Overall 6x6'!$A$2:$A$1169,0))</f>
        <v xml:space="preserve"> </v>
      </c>
    </row>
    <row r="259" spans="1:11" x14ac:dyDescent="0.25">
      <c r="A259" t="s">
        <v>652</v>
      </c>
      <c r="B259" t="s">
        <v>140</v>
      </c>
      <c r="C259" t="s">
        <v>24</v>
      </c>
      <c r="D259">
        <v>591.20000000000005</v>
      </c>
      <c r="E259">
        <v>0.9</v>
      </c>
      <c r="F259" t="s">
        <v>128</v>
      </c>
      <c r="G259">
        <v>162</v>
      </c>
      <c r="H259">
        <v>-26</v>
      </c>
      <c r="I259">
        <v>0.1</v>
      </c>
      <c r="J259">
        <f>INDEX('Overall 6x6'!$J$2:$J$1169,MATCH(A259,'Overall 6x6'!$A$2:$A$1169,0))</f>
        <v>644.5</v>
      </c>
      <c r="K259" t="str">
        <f>INDEX('Overall 6x6'!$K$2:$K$1169,MATCH(A259,'Overall 6x6'!$A$2:$A$1169,0))</f>
        <v xml:space="preserve"> </v>
      </c>
    </row>
    <row r="260" spans="1:11" x14ac:dyDescent="0.25">
      <c r="A260" t="s">
        <v>615</v>
      </c>
      <c r="B260" t="s">
        <v>84</v>
      </c>
      <c r="C260" t="s">
        <v>24</v>
      </c>
      <c r="D260">
        <v>591.5</v>
      </c>
      <c r="E260">
        <v>0.5</v>
      </c>
      <c r="F260" t="s">
        <v>128</v>
      </c>
      <c r="G260">
        <v>248</v>
      </c>
      <c r="H260">
        <v>-101</v>
      </c>
      <c r="I260">
        <v>7.0000000000000007E-2</v>
      </c>
      <c r="J260" t="str">
        <f>INDEX('Overall 6x6'!$J$2:$J$1169,MATCH(A260,'Overall 6x6'!$A$2:$A$1169,0))</f>
        <v/>
      </c>
      <c r="K260" t="str">
        <f>INDEX('Overall 6x6'!$K$2:$K$1169,MATCH(A260,'Overall 6x6'!$A$2:$A$1169,0))</f>
        <v xml:space="preserve"> </v>
      </c>
    </row>
    <row r="261" spans="1:11" x14ac:dyDescent="0.25">
      <c r="A261" t="s">
        <v>619</v>
      </c>
      <c r="B261" t="s">
        <v>19</v>
      </c>
      <c r="C261" t="s">
        <v>24</v>
      </c>
      <c r="D261">
        <v>592</v>
      </c>
      <c r="E261">
        <v>0.4</v>
      </c>
      <c r="F261">
        <v>3.91</v>
      </c>
      <c r="G261">
        <v>292</v>
      </c>
      <c r="H261">
        <v>291</v>
      </c>
      <c r="I261">
        <v>0.04</v>
      </c>
      <c r="J261" t="str">
        <f>INDEX('Overall 6x6'!$J$2:$J$1169,MATCH(A261,'Overall 6x6'!$A$2:$A$1169,0))</f>
        <v/>
      </c>
      <c r="K261" t="str">
        <f>INDEX('Overall 6x6'!$K$2:$K$1169,MATCH(A261,'Overall 6x6'!$A$2:$A$1169,0))</f>
        <v xml:space="preserve"> </v>
      </c>
    </row>
    <row r="262" spans="1:11" x14ac:dyDescent="0.25">
      <c r="A262" t="s">
        <v>641</v>
      </c>
      <c r="B262" t="s">
        <v>108</v>
      </c>
      <c r="C262" t="s">
        <v>24</v>
      </c>
      <c r="D262">
        <v>592.20000000000005</v>
      </c>
      <c r="E262">
        <v>0.9</v>
      </c>
      <c r="F262">
        <v>3.63</v>
      </c>
      <c r="G262">
        <v>169</v>
      </c>
      <c r="H262">
        <v>313</v>
      </c>
      <c r="I262">
        <v>0.14000000000000001</v>
      </c>
      <c r="J262" t="str">
        <f>INDEX('Overall 6x6'!$J$2:$J$1169,MATCH(A262,'Overall 6x6'!$A$2:$A$1169,0))</f>
        <v/>
      </c>
      <c r="K262" t="str">
        <f>INDEX('Overall 6x6'!$K$2:$K$1169,MATCH(A262,'Overall 6x6'!$A$2:$A$1169,0))</f>
        <v xml:space="preserve"> </v>
      </c>
    </row>
    <row r="263" spans="1:11" hidden="1" x14ac:dyDescent="0.25">
      <c r="A263" t="s">
        <v>660</v>
      </c>
      <c r="B263" t="s">
        <v>16</v>
      </c>
      <c r="C263" t="s">
        <v>56</v>
      </c>
      <c r="D263">
        <v>592.20000000000005</v>
      </c>
      <c r="E263">
        <v>0</v>
      </c>
      <c r="F263">
        <v>4.01</v>
      </c>
      <c r="G263">
        <v>579</v>
      </c>
      <c r="H263">
        <v>277</v>
      </c>
      <c r="I263">
        <v>-0.11</v>
      </c>
      <c r="J263" t="str">
        <f>INDEX('Overall 6x6'!$J$2:$J$1169,MATCH(A263,'Overall 6x6'!$A$2:$A$1169,0))</f>
        <v/>
      </c>
      <c r="K263" t="str">
        <f>INDEX('Overall 6x6'!$K$2:$K$1169,MATCH(A263,'Overall 6x6'!$A$2:$A$1169,0))</f>
        <v xml:space="preserve"> </v>
      </c>
    </row>
    <row r="264" spans="1:11" x14ac:dyDescent="0.25">
      <c r="A264" t="s">
        <v>664</v>
      </c>
      <c r="B264" t="s">
        <v>123</v>
      </c>
      <c r="C264" t="s">
        <v>24</v>
      </c>
      <c r="D264">
        <v>592.5</v>
      </c>
      <c r="E264">
        <v>0.2</v>
      </c>
      <c r="F264">
        <v>5.64</v>
      </c>
      <c r="G264">
        <v>404</v>
      </c>
      <c r="H264">
        <v>144</v>
      </c>
      <c r="I264">
        <v>0.01</v>
      </c>
      <c r="J264" t="str">
        <f>INDEX('Overall 6x6'!$J$2:$J$1169,MATCH(A264,'Overall 6x6'!$A$2:$A$1169,0))</f>
        <v/>
      </c>
      <c r="K264" t="str">
        <f>INDEX('Overall 6x6'!$K$2:$K$1169,MATCH(A264,'Overall 6x6'!$A$2:$A$1169,0))</f>
        <v xml:space="preserve"> </v>
      </c>
    </row>
    <row r="265" spans="1:11" x14ac:dyDescent="0.25">
      <c r="A265" t="s">
        <v>580</v>
      </c>
      <c r="B265" t="s">
        <v>13</v>
      </c>
      <c r="C265" t="s">
        <v>24</v>
      </c>
      <c r="D265">
        <v>592.79999999999995</v>
      </c>
      <c r="E265">
        <v>0.5</v>
      </c>
      <c r="F265" t="s">
        <v>128</v>
      </c>
      <c r="G265">
        <v>226</v>
      </c>
      <c r="H265">
        <v>-15</v>
      </c>
      <c r="I265">
        <v>0.08</v>
      </c>
      <c r="J265" t="str">
        <f>INDEX('Overall 6x6'!$J$2:$J$1169,MATCH(A265,'Overall 6x6'!$A$2:$A$1169,0))</f>
        <v/>
      </c>
      <c r="K265" t="str">
        <f>INDEX('Overall 6x6'!$K$2:$K$1169,MATCH(A265,'Overall 6x6'!$A$2:$A$1169,0))</f>
        <v xml:space="preserve"> </v>
      </c>
    </row>
    <row r="266" spans="1:11" x14ac:dyDescent="0.25">
      <c r="A266" t="s">
        <v>653</v>
      </c>
      <c r="B266" t="s">
        <v>16</v>
      </c>
      <c r="C266" t="s">
        <v>24</v>
      </c>
      <c r="D266">
        <v>592.9</v>
      </c>
      <c r="E266">
        <v>0.6</v>
      </c>
      <c r="F266">
        <v>6.77</v>
      </c>
      <c r="G266">
        <v>200</v>
      </c>
      <c r="H266">
        <v>106</v>
      </c>
      <c r="I266">
        <v>0.06</v>
      </c>
      <c r="J266" t="str">
        <f>INDEX('Overall 6x6'!$J$2:$J$1169,MATCH(A266,'Overall 6x6'!$A$2:$A$1169,0))</f>
        <v/>
      </c>
      <c r="K266" t="str">
        <f>INDEX('Overall 6x6'!$K$2:$K$1169,MATCH(A266,'Overall 6x6'!$A$2:$A$1169,0))</f>
        <v xml:space="preserve"> </v>
      </c>
    </row>
    <row r="267" spans="1:11" hidden="1" x14ac:dyDescent="0.25">
      <c r="A267" t="s">
        <v>677</v>
      </c>
      <c r="B267" t="s">
        <v>84</v>
      </c>
      <c r="C267" t="s">
        <v>56</v>
      </c>
      <c r="D267">
        <v>592.9</v>
      </c>
      <c r="E267">
        <v>0.5</v>
      </c>
      <c r="F267">
        <v>4.9000000000000004</v>
      </c>
      <c r="G267">
        <v>234</v>
      </c>
      <c r="H267">
        <v>194</v>
      </c>
      <c r="I267">
        <v>0.56999999999999995</v>
      </c>
      <c r="J267" t="str">
        <f>INDEX('Overall 6x6'!$J$2:$J$1169,MATCH(A267,'Overall 6x6'!$A$2:$A$1169,0))</f>
        <v/>
      </c>
      <c r="K267" t="str">
        <f>INDEX('Overall 6x6'!$K$2:$K$1169,MATCH(A267,'Overall 6x6'!$A$2:$A$1169,0))</f>
        <v xml:space="preserve"> </v>
      </c>
    </row>
    <row r="268" spans="1:11" hidden="1" x14ac:dyDescent="0.25">
      <c r="A268" t="s">
        <v>694</v>
      </c>
      <c r="B268" t="s">
        <v>41</v>
      </c>
      <c r="C268" t="s">
        <v>56</v>
      </c>
      <c r="D268">
        <v>593.4</v>
      </c>
      <c r="E268">
        <v>1.1000000000000001</v>
      </c>
      <c r="F268">
        <v>5.33</v>
      </c>
      <c r="G268">
        <v>133</v>
      </c>
      <c r="H268">
        <v>163</v>
      </c>
      <c r="I268">
        <v>0.89</v>
      </c>
      <c r="J268" t="str">
        <f>INDEX('Overall 6x6'!$J$2:$J$1169,MATCH(A268,'Overall 6x6'!$A$2:$A$1169,0))</f>
        <v/>
      </c>
      <c r="K268" t="str">
        <f>INDEX('Overall 6x6'!$K$2:$K$1169,MATCH(A268,'Overall 6x6'!$A$2:$A$1169,0))</f>
        <v xml:space="preserve"> </v>
      </c>
    </row>
    <row r="269" spans="1:11" hidden="1" x14ac:dyDescent="0.25">
      <c r="A269" t="s">
        <v>603</v>
      </c>
      <c r="B269" t="s">
        <v>108</v>
      </c>
      <c r="C269" t="s">
        <v>56</v>
      </c>
      <c r="D269">
        <v>593.4</v>
      </c>
      <c r="E269">
        <v>-0.1</v>
      </c>
      <c r="F269" t="s">
        <v>128</v>
      </c>
      <c r="G269">
        <v>618</v>
      </c>
      <c r="H269">
        <v>-146</v>
      </c>
      <c r="I269">
        <v>-0.11</v>
      </c>
      <c r="J269" t="str">
        <f>INDEX('Overall 6x6'!$J$2:$J$1169,MATCH(A269,'Overall 6x6'!$A$2:$A$1169,0))</f>
        <v/>
      </c>
      <c r="K269" t="str">
        <f>INDEX('Overall 6x6'!$K$2:$K$1169,MATCH(A269,'Overall 6x6'!$A$2:$A$1169,0))</f>
        <v xml:space="preserve"> </v>
      </c>
    </row>
    <row r="270" spans="1:11" x14ac:dyDescent="0.25">
      <c r="A270" t="s">
        <v>704</v>
      </c>
      <c r="B270" t="s">
        <v>33</v>
      </c>
      <c r="C270" t="s">
        <v>24</v>
      </c>
      <c r="D270">
        <v>593.6</v>
      </c>
      <c r="E270">
        <v>0.3</v>
      </c>
      <c r="F270" t="s">
        <v>128</v>
      </c>
      <c r="G270">
        <v>338</v>
      </c>
      <c r="H270">
        <v>-136</v>
      </c>
      <c r="I270">
        <v>0.02</v>
      </c>
      <c r="J270" t="str">
        <f>INDEX('Overall 6x6'!$J$2:$J$1169,MATCH(A270,'Overall 6x6'!$A$2:$A$1169,0))</f>
        <v/>
      </c>
      <c r="K270" t="str">
        <f>INDEX('Overall 6x6'!$K$2:$K$1169,MATCH(A270,'Overall 6x6'!$A$2:$A$1169,0))</f>
        <v xml:space="preserve"> </v>
      </c>
    </row>
    <row r="271" spans="1:11" hidden="1" x14ac:dyDescent="0.25">
      <c r="A271" t="s">
        <v>648</v>
      </c>
      <c r="B271" t="s">
        <v>31</v>
      </c>
      <c r="C271" t="s">
        <v>56</v>
      </c>
      <c r="D271">
        <v>594</v>
      </c>
      <c r="E271">
        <v>0.2</v>
      </c>
      <c r="F271">
        <v>5.08</v>
      </c>
      <c r="G271">
        <v>351</v>
      </c>
      <c r="H271">
        <v>184</v>
      </c>
      <c r="I271">
        <v>0.05</v>
      </c>
      <c r="J271" t="str">
        <f>INDEX('Overall 6x6'!$J$2:$J$1169,MATCH(A271,'Overall 6x6'!$A$2:$A$1169,0))</f>
        <v/>
      </c>
      <c r="K271" t="str">
        <f>INDEX('Overall 6x6'!$K$2:$K$1169,MATCH(A271,'Overall 6x6'!$A$2:$A$1169,0))</f>
        <v xml:space="preserve"> </v>
      </c>
    </row>
    <row r="272" spans="1:11" hidden="1" x14ac:dyDescent="0.25">
      <c r="A272" t="s">
        <v>698</v>
      </c>
      <c r="B272" t="s">
        <v>128</v>
      </c>
      <c r="C272" t="s">
        <v>56</v>
      </c>
      <c r="D272">
        <v>594.29999999999995</v>
      </c>
      <c r="E272">
        <v>0</v>
      </c>
      <c r="F272">
        <v>4.76</v>
      </c>
      <c r="G272">
        <v>534</v>
      </c>
      <c r="H272">
        <v>204</v>
      </c>
      <c r="I272">
        <v>-0.1</v>
      </c>
      <c r="J272" t="str">
        <f>INDEX('Overall 6x6'!$J$2:$J$1169,MATCH(A272,'Overall 6x6'!$A$2:$A$1169,0))</f>
        <v/>
      </c>
      <c r="K272" t="str">
        <f>INDEX('Overall 6x6'!$K$2:$K$1169,MATCH(A272,'Overall 6x6'!$A$2:$A$1169,0))</f>
        <v xml:space="preserve"> </v>
      </c>
    </row>
    <row r="273" spans="1:11" x14ac:dyDescent="0.25">
      <c r="A273" t="s">
        <v>667</v>
      </c>
      <c r="B273" t="s">
        <v>156</v>
      </c>
      <c r="C273" t="s">
        <v>24</v>
      </c>
      <c r="D273">
        <v>595.1</v>
      </c>
      <c r="E273">
        <v>0.6</v>
      </c>
      <c r="F273">
        <v>6.62</v>
      </c>
      <c r="G273">
        <v>192</v>
      </c>
      <c r="H273">
        <v>112</v>
      </c>
      <c r="I273">
        <v>0.05</v>
      </c>
      <c r="J273" t="str">
        <f>INDEX('Overall 6x6'!$J$2:$J$1169,MATCH(A273,'Overall 6x6'!$A$2:$A$1169,0))</f>
        <v/>
      </c>
      <c r="K273" t="str">
        <f>INDEX('Overall 6x6'!$K$2:$K$1169,MATCH(A273,'Overall 6x6'!$A$2:$A$1169,0))</f>
        <v xml:space="preserve"> </v>
      </c>
    </row>
    <row r="274" spans="1:11" hidden="1" x14ac:dyDescent="0.25">
      <c r="A274" t="s">
        <v>637</v>
      </c>
      <c r="B274" t="s">
        <v>102</v>
      </c>
      <c r="C274" t="s">
        <v>56</v>
      </c>
      <c r="D274">
        <v>595.1</v>
      </c>
      <c r="E274">
        <v>0.5</v>
      </c>
      <c r="F274">
        <v>3.29</v>
      </c>
      <c r="G274">
        <v>220</v>
      </c>
      <c r="H274">
        <v>340</v>
      </c>
      <c r="I274">
        <v>0.56999999999999995</v>
      </c>
      <c r="J274" t="str">
        <f>INDEX('Overall 6x6'!$J$2:$J$1169,MATCH(A274,'Overall 6x6'!$A$2:$A$1169,0))</f>
        <v/>
      </c>
      <c r="K274" t="str">
        <f>INDEX('Overall 6x6'!$K$2:$K$1169,MATCH(A274,'Overall 6x6'!$A$2:$A$1169,0))</f>
        <v xml:space="preserve"> </v>
      </c>
    </row>
    <row r="275" spans="1:11" hidden="1" x14ac:dyDescent="0.25">
      <c r="A275" t="s">
        <v>750</v>
      </c>
      <c r="B275" t="s">
        <v>140</v>
      </c>
      <c r="C275" t="s">
        <v>56</v>
      </c>
      <c r="D275">
        <v>595.6</v>
      </c>
      <c r="E275">
        <v>0.2</v>
      </c>
      <c r="F275" t="s">
        <v>128</v>
      </c>
      <c r="G275">
        <v>362</v>
      </c>
      <c r="H275">
        <v>-33</v>
      </c>
      <c r="I275">
        <v>0.16</v>
      </c>
      <c r="J275" t="str">
        <f>INDEX('Overall 6x6'!$J$2:$J$1169,MATCH(A275,'Overall 6x6'!$A$2:$A$1169,0))</f>
        <v/>
      </c>
      <c r="K275" t="str">
        <f>INDEX('Overall 6x6'!$K$2:$K$1169,MATCH(A275,'Overall 6x6'!$A$2:$A$1169,0))</f>
        <v xml:space="preserve"> </v>
      </c>
    </row>
    <row r="276" spans="1:11" hidden="1" x14ac:dyDescent="0.25">
      <c r="A276" t="s">
        <v>628</v>
      </c>
      <c r="B276" t="s">
        <v>52</v>
      </c>
      <c r="C276" t="s">
        <v>56</v>
      </c>
      <c r="D276">
        <v>595.6</v>
      </c>
      <c r="E276">
        <v>0.1</v>
      </c>
      <c r="F276">
        <v>1.93</v>
      </c>
      <c r="G276">
        <v>430</v>
      </c>
      <c r="H276">
        <v>442</v>
      </c>
      <c r="I276">
        <v>-0.05</v>
      </c>
      <c r="J276">
        <f>INDEX('Overall 6x6'!$J$2:$J$1169,MATCH(A276,'Overall 6x6'!$A$2:$A$1169,0))</f>
        <v>573</v>
      </c>
      <c r="K276" t="str">
        <f>INDEX('Overall 6x6'!$K$2:$K$1169,MATCH(A276,'Overall 6x6'!$A$2:$A$1169,0))</f>
        <v xml:space="preserve"> </v>
      </c>
    </row>
    <row r="277" spans="1:11" x14ac:dyDescent="0.25">
      <c r="A277" t="s">
        <v>658</v>
      </c>
      <c r="B277" t="s">
        <v>33</v>
      </c>
      <c r="C277" t="s">
        <v>24</v>
      </c>
      <c r="D277">
        <v>595.6</v>
      </c>
      <c r="E277">
        <v>0.2</v>
      </c>
      <c r="F277">
        <v>2.4500000000000002</v>
      </c>
      <c r="G277">
        <v>384</v>
      </c>
      <c r="H277">
        <v>402</v>
      </c>
      <c r="I277">
        <v>0.02</v>
      </c>
      <c r="J277">
        <f>INDEX('Overall 6x6'!$J$2:$J$1169,MATCH(A277,'Overall 6x6'!$A$2:$A$1169,0))</f>
        <v>496</v>
      </c>
      <c r="K277" t="str">
        <f>INDEX('Overall 6x6'!$K$2:$K$1169,MATCH(A277,'Overall 6x6'!$A$2:$A$1169,0))</f>
        <v xml:space="preserve"> </v>
      </c>
    </row>
    <row r="278" spans="1:11" x14ac:dyDescent="0.25">
      <c r="A278" t="s">
        <v>693</v>
      </c>
      <c r="B278" t="s">
        <v>43</v>
      </c>
      <c r="C278" t="s">
        <v>24</v>
      </c>
      <c r="D278">
        <v>595.70000000000005</v>
      </c>
      <c r="E278">
        <v>0.8</v>
      </c>
      <c r="F278">
        <v>5.73</v>
      </c>
      <c r="G278">
        <v>177</v>
      </c>
      <c r="H278">
        <v>141</v>
      </c>
      <c r="I278">
        <v>0.09</v>
      </c>
      <c r="J278" t="str">
        <f>INDEX('Overall 6x6'!$J$2:$J$1169,MATCH(A278,'Overall 6x6'!$A$2:$A$1169,0))</f>
        <v/>
      </c>
      <c r="K278" t="str">
        <f>INDEX('Overall 6x6'!$K$2:$K$1169,MATCH(A278,'Overall 6x6'!$A$2:$A$1169,0))</f>
        <v xml:space="preserve"> </v>
      </c>
    </row>
    <row r="279" spans="1:11" hidden="1" x14ac:dyDescent="0.25">
      <c r="A279" t="s">
        <v>649</v>
      </c>
      <c r="B279" t="s">
        <v>26</v>
      </c>
      <c r="C279" t="s">
        <v>56</v>
      </c>
      <c r="D279">
        <v>595.70000000000005</v>
      </c>
      <c r="E279">
        <v>0.4</v>
      </c>
      <c r="F279">
        <v>5.77</v>
      </c>
      <c r="G279">
        <v>282</v>
      </c>
      <c r="H279">
        <v>137</v>
      </c>
      <c r="I279">
        <v>0.37</v>
      </c>
      <c r="J279" t="str">
        <f>INDEX('Overall 6x6'!$J$2:$J$1169,MATCH(A279,'Overall 6x6'!$A$2:$A$1169,0))</f>
        <v/>
      </c>
      <c r="K279" t="str">
        <f>INDEX('Overall 6x6'!$K$2:$K$1169,MATCH(A279,'Overall 6x6'!$A$2:$A$1169,0))</f>
        <v xml:space="preserve"> </v>
      </c>
    </row>
    <row r="280" spans="1:11" x14ac:dyDescent="0.25">
      <c r="A280" t="s">
        <v>644</v>
      </c>
      <c r="B280" t="s">
        <v>74</v>
      </c>
      <c r="C280" t="s">
        <v>24</v>
      </c>
      <c r="D280">
        <v>595.9</v>
      </c>
      <c r="E280">
        <v>0.9</v>
      </c>
      <c r="F280">
        <v>5.52</v>
      </c>
      <c r="G280">
        <v>165</v>
      </c>
      <c r="H280">
        <v>148</v>
      </c>
      <c r="I280">
        <v>0.12</v>
      </c>
      <c r="J280" t="str">
        <f>INDEX('Overall 6x6'!$J$2:$J$1169,MATCH(A280,'Overall 6x6'!$A$2:$A$1169,0))</f>
        <v/>
      </c>
      <c r="K280" t="str">
        <f>INDEX('Overall 6x6'!$K$2:$K$1169,MATCH(A280,'Overall 6x6'!$A$2:$A$1169,0))</f>
        <v xml:space="preserve"> </v>
      </c>
    </row>
    <row r="281" spans="1:11" x14ac:dyDescent="0.25">
      <c r="A281" t="s">
        <v>662</v>
      </c>
      <c r="B281" t="s">
        <v>74</v>
      </c>
      <c r="C281" t="s">
        <v>24</v>
      </c>
      <c r="D281">
        <v>596</v>
      </c>
      <c r="E281">
        <v>0.1</v>
      </c>
      <c r="F281" t="s">
        <v>128</v>
      </c>
      <c r="G281">
        <v>421</v>
      </c>
      <c r="H281">
        <v>-18</v>
      </c>
      <c r="I281">
        <v>0.01</v>
      </c>
      <c r="J281">
        <f>INDEX('Overall 6x6'!$J$2:$J$1169,MATCH(A281,'Overall 6x6'!$A$2:$A$1169,0))</f>
        <v>400</v>
      </c>
      <c r="K281" t="str">
        <f>INDEX('Overall 6x6'!$K$2:$K$1169,MATCH(A281,'Overall 6x6'!$A$2:$A$1169,0))</f>
        <v xml:space="preserve"> </v>
      </c>
    </row>
    <row r="282" spans="1:11" x14ac:dyDescent="0.25">
      <c r="A282" t="s">
        <v>668</v>
      </c>
      <c r="B282" t="s">
        <v>61</v>
      </c>
      <c r="C282" t="s">
        <v>24</v>
      </c>
      <c r="D282">
        <v>596</v>
      </c>
      <c r="E282">
        <v>0.5</v>
      </c>
      <c r="F282">
        <v>4.8499999999999996</v>
      </c>
      <c r="G282">
        <v>238</v>
      </c>
      <c r="H282">
        <v>195</v>
      </c>
      <c r="I282">
        <v>0.05</v>
      </c>
      <c r="J282">
        <f>INDEX('Overall 6x6'!$J$2:$J$1169,MATCH(A282,'Overall 6x6'!$A$2:$A$1169,0))</f>
        <v>471</v>
      </c>
      <c r="K282" t="str">
        <f>INDEX('Overall 6x6'!$K$2:$K$1169,MATCH(A282,'Overall 6x6'!$A$2:$A$1169,0))</f>
        <v xml:space="preserve"> </v>
      </c>
    </row>
    <row r="283" spans="1:11" hidden="1" x14ac:dyDescent="0.25">
      <c r="A283" t="s">
        <v>712</v>
      </c>
      <c r="B283" t="s">
        <v>26</v>
      </c>
      <c r="C283" t="s">
        <v>56</v>
      </c>
      <c r="D283">
        <v>596</v>
      </c>
      <c r="E283">
        <v>0.2</v>
      </c>
      <c r="F283" t="s">
        <v>128</v>
      </c>
      <c r="G283">
        <v>397</v>
      </c>
      <c r="H283">
        <v>-133</v>
      </c>
      <c r="I283">
        <v>0.09</v>
      </c>
      <c r="J283" t="str">
        <f>INDEX('Overall 6x6'!$J$2:$J$1169,MATCH(A283,'Overall 6x6'!$A$2:$A$1169,0))</f>
        <v/>
      </c>
      <c r="K283" t="str">
        <f>INDEX('Overall 6x6'!$K$2:$K$1169,MATCH(A283,'Overall 6x6'!$A$2:$A$1169,0))</f>
        <v xml:space="preserve"> </v>
      </c>
    </row>
    <row r="284" spans="1:11" hidden="1" x14ac:dyDescent="0.25">
      <c r="A284" t="s">
        <v>687</v>
      </c>
      <c r="B284" t="s">
        <v>116</v>
      </c>
      <c r="C284" t="s">
        <v>56</v>
      </c>
      <c r="D284">
        <v>596.4</v>
      </c>
      <c r="E284">
        <v>0</v>
      </c>
      <c r="F284">
        <v>3.81</v>
      </c>
      <c r="G284">
        <v>557</v>
      </c>
      <c r="H284">
        <v>298</v>
      </c>
      <c r="I284">
        <v>-0.11</v>
      </c>
      <c r="J284" t="str">
        <f>INDEX('Overall 6x6'!$J$2:$J$1169,MATCH(A284,'Overall 6x6'!$A$2:$A$1169,0))</f>
        <v/>
      </c>
      <c r="K284" t="str">
        <f>INDEX('Overall 6x6'!$K$2:$K$1169,MATCH(A284,'Overall 6x6'!$A$2:$A$1169,0))</f>
        <v xml:space="preserve"> </v>
      </c>
    </row>
    <row r="285" spans="1:11" x14ac:dyDescent="0.25">
      <c r="A285" t="s">
        <v>700</v>
      </c>
      <c r="B285" t="s">
        <v>74</v>
      </c>
      <c r="C285" t="s">
        <v>24</v>
      </c>
      <c r="D285">
        <v>596.4</v>
      </c>
      <c r="E285">
        <v>0.8</v>
      </c>
      <c r="F285">
        <v>6.9</v>
      </c>
      <c r="G285">
        <v>180</v>
      </c>
      <c r="H285">
        <v>103</v>
      </c>
      <c r="I285">
        <v>0.1</v>
      </c>
      <c r="J285" t="str">
        <f>INDEX('Overall 6x6'!$J$2:$J$1169,MATCH(A285,'Overall 6x6'!$A$2:$A$1169,0))</f>
        <v/>
      </c>
      <c r="K285" t="str">
        <f>INDEX('Overall 6x6'!$K$2:$K$1169,MATCH(A285,'Overall 6x6'!$A$2:$A$1169,0))</f>
        <v xml:space="preserve"> </v>
      </c>
    </row>
    <row r="286" spans="1:11" hidden="1" x14ac:dyDescent="0.25">
      <c r="A286" t="s">
        <v>738</v>
      </c>
      <c r="B286" t="s">
        <v>43</v>
      </c>
      <c r="C286" t="s">
        <v>56</v>
      </c>
      <c r="D286">
        <v>596.6</v>
      </c>
      <c r="E286">
        <v>0.4</v>
      </c>
      <c r="F286">
        <v>4.9000000000000004</v>
      </c>
      <c r="G286">
        <v>294</v>
      </c>
      <c r="H286">
        <v>193</v>
      </c>
      <c r="I286">
        <v>0.37</v>
      </c>
      <c r="J286">
        <f>INDEX('Overall 6x6'!$J$2:$J$1169,MATCH(A286,'Overall 6x6'!$A$2:$A$1169,0))</f>
        <v>586.5</v>
      </c>
      <c r="K286" t="str">
        <f>INDEX('Overall 6x6'!$K$2:$K$1169,MATCH(A286,'Overall 6x6'!$A$2:$A$1169,0))</f>
        <v xml:space="preserve"> </v>
      </c>
    </row>
    <row r="287" spans="1:11" hidden="1" x14ac:dyDescent="0.25">
      <c r="A287" t="s">
        <v>725</v>
      </c>
      <c r="B287" t="s">
        <v>99</v>
      </c>
      <c r="C287" t="s">
        <v>56</v>
      </c>
      <c r="D287">
        <v>596.79999999999995</v>
      </c>
      <c r="E287">
        <v>0</v>
      </c>
      <c r="F287">
        <v>4.54</v>
      </c>
      <c r="G287">
        <v>538</v>
      </c>
      <c r="H287">
        <v>226</v>
      </c>
      <c r="I287">
        <v>-0.09</v>
      </c>
      <c r="J287" t="str">
        <f>INDEX('Overall 6x6'!$J$2:$J$1169,MATCH(A287,'Overall 6x6'!$A$2:$A$1169,0))</f>
        <v/>
      </c>
      <c r="K287" t="str">
        <f>INDEX('Overall 6x6'!$K$2:$K$1169,MATCH(A287,'Overall 6x6'!$A$2:$A$1169,0))</f>
        <v xml:space="preserve"> </v>
      </c>
    </row>
    <row r="288" spans="1:11" hidden="1" x14ac:dyDescent="0.25">
      <c r="A288" t="s">
        <v>683</v>
      </c>
      <c r="B288" t="s">
        <v>28</v>
      </c>
      <c r="C288" t="s">
        <v>56</v>
      </c>
      <c r="D288">
        <v>596.79999999999995</v>
      </c>
      <c r="E288">
        <v>0.5</v>
      </c>
      <c r="F288">
        <v>5.14</v>
      </c>
      <c r="G288">
        <v>250</v>
      </c>
      <c r="H288">
        <v>176</v>
      </c>
      <c r="I288">
        <v>0.5</v>
      </c>
      <c r="J288" t="str">
        <f>INDEX('Overall 6x6'!$J$2:$J$1169,MATCH(A288,'Overall 6x6'!$A$2:$A$1169,0))</f>
        <v/>
      </c>
      <c r="K288" t="str">
        <f>INDEX('Overall 6x6'!$K$2:$K$1169,MATCH(A288,'Overall 6x6'!$A$2:$A$1169,0))</f>
        <v xml:space="preserve"> </v>
      </c>
    </row>
    <row r="289" spans="1:11" x14ac:dyDescent="0.25">
      <c r="A289" t="s">
        <v>682</v>
      </c>
      <c r="B289" t="s">
        <v>74</v>
      </c>
      <c r="C289" t="s">
        <v>24</v>
      </c>
      <c r="D289">
        <v>596.9</v>
      </c>
      <c r="E289">
        <v>0.6</v>
      </c>
      <c r="F289">
        <v>4.6100000000000003</v>
      </c>
      <c r="G289">
        <v>190</v>
      </c>
      <c r="H289">
        <v>215</v>
      </c>
      <c r="I289">
        <v>0.09</v>
      </c>
      <c r="J289" t="str">
        <f>INDEX('Overall 6x6'!$J$2:$J$1169,MATCH(A289,'Overall 6x6'!$A$2:$A$1169,0))</f>
        <v/>
      </c>
      <c r="K289" t="str">
        <f>INDEX('Overall 6x6'!$K$2:$K$1169,MATCH(A289,'Overall 6x6'!$A$2:$A$1169,0))</f>
        <v xml:space="preserve"> </v>
      </c>
    </row>
    <row r="290" spans="1:11" x14ac:dyDescent="0.25">
      <c r="A290" t="s">
        <v>635</v>
      </c>
      <c r="B290" t="s">
        <v>138</v>
      </c>
      <c r="C290" t="s">
        <v>24</v>
      </c>
      <c r="D290">
        <v>596.9</v>
      </c>
      <c r="E290">
        <v>0.3</v>
      </c>
      <c r="F290">
        <v>3.2</v>
      </c>
      <c r="G290">
        <v>323</v>
      </c>
      <c r="H290">
        <v>347</v>
      </c>
      <c r="I290">
        <v>0.04</v>
      </c>
      <c r="J290">
        <f>INDEX('Overall 6x6'!$J$2:$J$1169,MATCH(A290,'Overall 6x6'!$A$2:$A$1169,0))</f>
        <v>598</v>
      </c>
      <c r="K290" t="str">
        <f>INDEX('Overall 6x6'!$K$2:$K$1169,MATCH(A290,'Overall 6x6'!$A$2:$A$1169,0))</f>
        <v xml:space="preserve"> </v>
      </c>
    </row>
    <row r="291" spans="1:11" hidden="1" x14ac:dyDescent="0.25">
      <c r="A291" t="s">
        <v>657</v>
      </c>
      <c r="B291" t="s">
        <v>10</v>
      </c>
      <c r="C291" t="s">
        <v>56</v>
      </c>
      <c r="D291">
        <v>597</v>
      </c>
      <c r="E291">
        <v>0.2</v>
      </c>
      <c r="F291">
        <v>1.19</v>
      </c>
      <c r="G291">
        <v>358</v>
      </c>
      <c r="H291">
        <v>473</v>
      </c>
      <c r="I291">
        <v>0.12</v>
      </c>
      <c r="J291" t="str">
        <f>INDEX('Overall 6x6'!$J$2:$J$1169,MATCH(A291,'Overall 6x6'!$A$2:$A$1169,0))</f>
        <v/>
      </c>
      <c r="K291" t="str">
        <f>INDEX('Overall 6x6'!$K$2:$K$1169,MATCH(A291,'Overall 6x6'!$A$2:$A$1169,0))</f>
        <v xml:space="preserve"> </v>
      </c>
    </row>
    <row r="292" spans="1:11" hidden="1" x14ac:dyDescent="0.25">
      <c r="A292" t="s">
        <v>724</v>
      </c>
      <c r="B292" t="s">
        <v>78</v>
      </c>
      <c r="C292" t="s">
        <v>56</v>
      </c>
      <c r="D292">
        <v>597.1</v>
      </c>
      <c r="E292">
        <v>0.1</v>
      </c>
      <c r="F292">
        <v>3.98</v>
      </c>
      <c r="G292">
        <v>411</v>
      </c>
      <c r="H292">
        <v>280</v>
      </c>
      <c r="I292">
        <v>-0.08</v>
      </c>
      <c r="J292" t="str">
        <f>INDEX('Overall 6x6'!$J$2:$J$1169,MATCH(A292,'Overall 6x6'!$A$2:$A$1169,0))</f>
        <v/>
      </c>
      <c r="K292" t="str">
        <f>INDEX('Overall 6x6'!$K$2:$K$1169,MATCH(A292,'Overall 6x6'!$A$2:$A$1169,0))</f>
        <v xml:space="preserve"> </v>
      </c>
    </row>
    <row r="293" spans="1:11" hidden="1" x14ac:dyDescent="0.25">
      <c r="A293" t="s">
        <v>733</v>
      </c>
      <c r="B293" t="s">
        <v>138</v>
      </c>
      <c r="C293" t="s">
        <v>56</v>
      </c>
      <c r="D293">
        <v>597.29999999999995</v>
      </c>
      <c r="E293">
        <v>0.4</v>
      </c>
      <c r="F293">
        <v>4.3</v>
      </c>
      <c r="G293">
        <v>295</v>
      </c>
      <c r="H293">
        <v>250</v>
      </c>
      <c r="I293">
        <v>0.35</v>
      </c>
      <c r="J293" t="str">
        <f>INDEX('Overall 6x6'!$J$2:$J$1169,MATCH(A293,'Overall 6x6'!$A$2:$A$1169,0))</f>
        <v/>
      </c>
      <c r="K293" t="str">
        <f>INDEX('Overall 6x6'!$K$2:$K$1169,MATCH(A293,'Overall 6x6'!$A$2:$A$1169,0))</f>
        <v xml:space="preserve"> </v>
      </c>
    </row>
    <row r="294" spans="1:11" x14ac:dyDescent="0.25">
      <c r="A294" t="s">
        <v>770</v>
      </c>
      <c r="B294" t="s">
        <v>156</v>
      </c>
      <c r="C294" t="s">
        <v>24</v>
      </c>
      <c r="D294">
        <v>597.6</v>
      </c>
      <c r="E294">
        <v>0.5</v>
      </c>
      <c r="F294">
        <v>5.74</v>
      </c>
      <c r="G294">
        <v>245</v>
      </c>
      <c r="H294">
        <v>139</v>
      </c>
      <c r="I294">
        <v>0.04</v>
      </c>
      <c r="J294" t="str">
        <f>INDEX('Overall 6x6'!$J$2:$J$1169,MATCH(A294,'Overall 6x6'!$A$2:$A$1169,0))</f>
        <v/>
      </c>
      <c r="K294" t="str">
        <f>INDEX('Overall 6x6'!$K$2:$K$1169,MATCH(A294,'Overall 6x6'!$A$2:$A$1169,0))</f>
        <v xml:space="preserve"> </v>
      </c>
    </row>
    <row r="295" spans="1:11" x14ac:dyDescent="0.25">
      <c r="A295" t="s">
        <v>736</v>
      </c>
      <c r="B295" t="s">
        <v>68</v>
      </c>
      <c r="C295" t="s">
        <v>24</v>
      </c>
      <c r="D295">
        <v>597.70000000000005</v>
      </c>
      <c r="E295">
        <v>1.3</v>
      </c>
      <c r="F295">
        <v>8.27</v>
      </c>
      <c r="G295">
        <v>115</v>
      </c>
      <c r="H295">
        <v>50</v>
      </c>
      <c r="I295">
        <v>0.23</v>
      </c>
      <c r="J295" t="str">
        <f>INDEX('Overall 6x6'!$J$2:$J$1169,MATCH(A295,'Overall 6x6'!$A$2:$A$1169,0))</f>
        <v/>
      </c>
      <c r="K295" t="str">
        <f>INDEX('Overall 6x6'!$K$2:$K$1169,MATCH(A295,'Overall 6x6'!$A$2:$A$1169,0))</f>
        <v xml:space="preserve"> </v>
      </c>
    </row>
    <row r="296" spans="1:11" hidden="1" x14ac:dyDescent="0.25">
      <c r="A296" t="s">
        <v>685</v>
      </c>
      <c r="B296" t="s">
        <v>28</v>
      </c>
      <c r="C296" t="s">
        <v>56</v>
      </c>
      <c r="D296">
        <v>597.79999999999995</v>
      </c>
      <c r="E296">
        <v>0.4</v>
      </c>
      <c r="F296">
        <v>3.05</v>
      </c>
      <c r="G296">
        <v>262</v>
      </c>
      <c r="H296">
        <v>354</v>
      </c>
      <c r="I296">
        <v>0.21</v>
      </c>
      <c r="J296" t="str">
        <f>INDEX('Overall 6x6'!$J$2:$J$1169,MATCH(A296,'Overall 6x6'!$A$2:$A$1169,0))</f>
        <v/>
      </c>
      <c r="K296" t="str">
        <f>INDEX('Overall 6x6'!$K$2:$K$1169,MATCH(A296,'Overall 6x6'!$A$2:$A$1169,0))</f>
        <v xml:space="preserve"> </v>
      </c>
    </row>
    <row r="297" spans="1:11" hidden="1" x14ac:dyDescent="0.25">
      <c r="A297" t="s">
        <v>709</v>
      </c>
      <c r="B297" t="s">
        <v>26</v>
      </c>
      <c r="C297" t="s">
        <v>56</v>
      </c>
      <c r="D297">
        <v>598</v>
      </c>
      <c r="E297">
        <v>0.3</v>
      </c>
      <c r="F297">
        <v>4.8499999999999996</v>
      </c>
      <c r="G297">
        <v>317</v>
      </c>
      <c r="H297">
        <v>196</v>
      </c>
      <c r="I297">
        <v>0.16</v>
      </c>
      <c r="J297" t="str">
        <f>INDEX('Overall 6x6'!$J$2:$J$1169,MATCH(A297,'Overall 6x6'!$A$2:$A$1169,0))</f>
        <v/>
      </c>
      <c r="K297" t="str">
        <f>INDEX('Overall 6x6'!$K$2:$K$1169,MATCH(A297,'Overall 6x6'!$A$2:$A$1169,0))</f>
        <v xml:space="preserve"> </v>
      </c>
    </row>
    <row r="298" spans="1:11" hidden="1" x14ac:dyDescent="0.25">
      <c r="A298" t="s">
        <v>723</v>
      </c>
      <c r="B298" t="s">
        <v>68</v>
      </c>
      <c r="C298" t="s">
        <v>56</v>
      </c>
      <c r="D298">
        <v>598</v>
      </c>
      <c r="E298">
        <v>0.5</v>
      </c>
      <c r="F298">
        <v>5.35</v>
      </c>
      <c r="G298">
        <v>257</v>
      </c>
      <c r="H298">
        <v>160</v>
      </c>
      <c r="I298">
        <v>0.65</v>
      </c>
      <c r="J298" t="str">
        <f>INDEX('Overall 6x6'!$J$2:$J$1169,MATCH(A298,'Overall 6x6'!$A$2:$A$1169,0))</f>
        <v/>
      </c>
      <c r="K298" t="str">
        <f>INDEX('Overall 6x6'!$K$2:$K$1169,MATCH(A298,'Overall 6x6'!$A$2:$A$1169,0))</f>
        <v xml:space="preserve"> </v>
      </c>
    </row>
    <row r="299" spans="1:11" hidden="1" x14ac:dyDescent="0.25">
      <c r="A299" t="s">
        <v>735</v>
      </c>
      <c r="B299" t="s">
        <v>43</v>
      </c>
      <c r="C299" t="s">
        <v>56</v>
      </c>
      <c r="D299">
        <v>598.20000000000005</v>
      </c>
      <c r="E299">
        <v>0.2</v>
      </c>
      <c r="F299">
        <v>6.26</v>
      </c>
      <c r="G299">
        <v>345</v>
      </c>
      <c r="H299">
        <v>121</v>
      </c>
      <c r="I299">
        <v>0.03</v>
      </c>
      <c r="J299" t="str">
        <f>INDEX('Overall 6x6'!$J$2:$J$1169,MATCH(A299,'Overall 6x6'!$A$2:$A$1169,0))</f>
        <v/>
      </c>
      <c r="K299" t="str">
        <f>INDEX('Overall 6x6'!$K$2:$K$1169,MATCH(A299,'Overall 6x6'!$A$2:$A$1169,0))</f>
        <v xml:space="preserve"> </v>
      </c>
    </row>
    <row r="300" spans="1:11" x14ac:dyDescent="0.25">
      <c r="A300" t="s">
        <v>671</v>
      </c>
      <c r="B300" t="s">
        <v>123</v>
      </c>
      <c r="C300" t="s">
        <v>24</v>
      </c>
      <c r="D300">
        <v>598.20000000000005</v>
      </c>
      <c r="E300">
        <v>0.1</v>
      </c>
      <c r="F300" t="s">
        <v>128</v>
      </c>
      <c r="G300">
        <v>422</v>
      </c>
      <c r="H300">
        <v>-24</v>
      </c>
      <c r="I300">
        <v>0</v>
      </c>
      <c r="J300" t="str">
        <f>INDEX('Overall 6x6'!$J$2:$J$1169,MATCH(A300,'Overall 6x6'!$A$2:$A$1169,0))</f>
        <v/>
      </c>
      <c r="K300" t="str">
        <f>INDEX('Overall 6x6'!$K$2:$K$1169,MATCH(A300,'Overall 6x6'!$A$2:$A$1169,0))</f>
        <v xml:space="preserve"> </v>
      </c>
    </row>
    <row r="301" spans="1:11" hidden="1" x14ac:dyDescent="0.25">
      <c r="A301" t="s">
        <v>681</v>
      </c>
      <c r="B301" t="s">
        <v>116</v>
      </c>
      <c r="C301" t="s">
        <v>56</v>
      </c>
      <c r="D301">
        <v>598.20000000000005</v>
      </c>
      <c r="E301">
        <v>0</v>
      </c>
      <c r="F301">
        <v>4.17</v>
      </c>
      <c r="G301">
        <v>571</v>
      </c>
      <c r="H301">
        <v>262</v>
      </c>
      <c r="I301">
        <v>-0.11</v>
      </c>
      <c r="J301" t="str">
        <f>INDEX('Overall 6x6'!$J$2:$J$1169,MATCH(A301,'Overall 6x6'!$A$2:$A$1169,0))</f>
        <v/>
      </c>
      <c r="K301" t="str">
        <f>INDEX('Overall 6x6'!$K$2:$K$1169,MATCH(A301,'Overall 6x6'!$A$2:$A$1169,0))</f>
        <v xml:space="preserve"> </v>
      </c>
    </row>
    <row r="302" spans="1:11" x14ac:dyDescent="0.25">
      <c r="A302" t="s">
        <v>715</v>
      </c>
      <c r="B302" t="s">
        <v>128</v>
      </c>
      <c r="C302" t="s">
        <v>24</v>
      </c>
      <c r="D302">
        <v>598.29999999999995</v>
      </c>
      <c r="E302">
        <v>0.5</v>
      </c>
      <c r="F302">
        <v>5.24</v>
      </c>
      <c r="G302">
        <v>237</v>
      </c>
      <c r="H302">
        <v>170</v>
      </c>
      <c r="I302">
        <v>0.05</v>
      </c>
      <c r="J302" t="str">
        <f>INDEX('Overall 6x6'!$J$2:$J$1169,MATCH(A302,'Overall 6x6'!$A$2:$A$1169,0))</f>
        <v/>
      </c>
      <c r="K302" t="str">
        <f>INDEX('Overall 6x6'!$K$2:$K$1169,MATCH(A302,'Overall 6x6'!$A$2:$A$1169,0))</f>
        <v xml:space="preserve"> </v>
      </c>
    </row>
    <row r="303" spans="1:11" hidden="1" x14ac:dyDescent="0.25">
      <c r="A303" t="s">
        <v>728</v>
      </c>
      <c r="B303" t="s">
        <v>35</v>
      </c>
      <c r="C303" t="s">
        <v>56</v>
      </c>
      <c r="D303">
        <v>598.29999999999995</v>
      </c>
      <c r="E303">
        <v>0.2</v>
      </c>
      <c r="F303">
        <v>5.21</v>
      </c>
      <c r="G303">
        <v>391</v>
      </c>
      <c r="H303">
        <v>173</v>
      </c>
      <c r="I303">
        <v>0.02</v>
      </c>
      <c r="J303" t="str">
        <f>INDEX('Overall 6x6'!$J$2:$J$1169,MATCH(A303,'Overall 6x6'!$A$2:$A$1169,0))</f>
        <v/>
      </c>
      <c r="K303" t="str">
        <f>INDEX('Overall 6x6'!$K$2:$K$1169,MATCH(A303,'Overall 6x6'!$A$2:$A$1169,0))</f>
        <v xml:space="preserve"> </v>
      </c>
    </row>
    <row r="304" spans="1:11" hidden="1" x14ac:dyDescent="0.25">
      <c r="A304" t="s">
        <v>684</v>
      </c>
      <c r="B304" t="s">
        <v>140</v>
      </c>
      <c r="C304" t="s">
        <v>56</v>
      </c>
      <c r="D304">
        <v>598.70000000000005</v>
      </c>
      <c r="E304">
        <v>0</v>
      </c>
      <c r="F304" t="s">
        <v>128</v>
      </c>
      <c r="G304">
        <v>520</v>
      </c>
      <c r="H304">
        <v>-10</v>
      </c>
      <c r="I304">
        <v>-0.11</v>
      </c>
      <c r="J304">
        <f>INDEX('Overall 6x6'!$J$2:$J$1169,MATCH(A304,'Overall 6x6'!$A$2:$A$1169,0))</f>
        <v>639</v>
      </c>
      <c r="K304" t="str">
        <f>INDEX('Overall 6x6'!$K$2:$K$1169,MATCH(A304,'Overall 6x6'!$A$2:$A$1169,0))</f>
        <v xml:space="preserve"> </v>
      </c>
    </row>
    <row r="305" spans="1:11" hidden="1" x14ac:dyDescent="0.25">
      <c r="A305" t="s">
        <v>731</v>
      </c>
      <c r="B305" t="s">
        <v>128</v>
      </c>
      <c r="C305" t="s">
        <v>56</v>
      </c>
      <c r="D305">
        <v>598.70000000000005</v>
      </c>
      <c r="E305">
        <v>0</v>
      </c>
      <c r="F305" t="s">
        <v>128</v>
      </c>
      <c r="G305">
        <v>549</v>
      </c>
      <c r="H305">
        <v>-79</v>
      </c>
      <c r="I305">
        <v>-0.11</v>
      </c>
      <c r="J305" t="str">
        <f>INDEX('Overall 6x6'!$J$2:$J$1169,MATCH(A305,'Overall 6x6'!$A$2:$A$1169,0))</f>
        <v/>
      </c>
      <c r="K305" t="str">
        <f>INDEX('Overall 6x6'!$K$2:$K$1169,MATCH(A305,'Overall 6x6'!$A$2:$A$1169,0))</f>
        <v xml:space="preserve"> </v>
      </c>
    </row>
    <row r="306" spans="1:11" x14ac:dyDescent="0.25">
      <c r="A306" t="s">
        <v>701</v>
      </c>
      <c r="B306" t="s">
        <v>16</v>
      </c>
      <c r="C306" t="s">
        <v>24</v>
      </c>
      <c r="D306">
        <v>598.79999999999995</v>
      </c>
      <c r="E306">
        <v>0.3</v>
      </c>
      <c r="F306" t="s">
        <v>128</v>
      </c>
      <c r="G306">
        <v>301</v>
      </c>
      <c r="H306">
        <v>-6</v>
      </c>
      <c r="I306">
        <v>0</v>
      </c>
      <c r="J306" t="str">
        <f>INDEX('Overall 6x6'!$J$2:$J$1169,MATCH(A306,'Overall 6x6'!$A$2:$A$1169,0))</f>
        <v/>
      </c>
      <c r="K306" t="str">
        <f>INDEX('Overall 6x6'!$K$2:$K$1169,MATCH(A306,'Overall 6x6'!$A$2:$A$1169,0))</f>
        <v xml:space="preserve"> </v>
      </c>
    </row>
    <row r="307" spans="1:11" hidden="1" x14ac:dyDescent="0.25">
      <c r="A307" t="s">
        <v>721</v>
      </c>
      <c r="B307" t="s">
        <v>74</v>
      </c>
      <c r="C307" t="s">
        <v>56</v>
      </c>
      <c r="D307">
        <v>598.9</v>
      </c>
      <c r="E307">
        <v>0.3</v>
      </c>
      <c r="F307">
        <v>4.3099999999999996</v>
      </c>
      <c r="G307">
        <v>313</v>
      </c>
      <c r="H307">
        <v>248</v>
      </c>
      <c r="I307">
        <v>0.28000000000000003</v>
      </c>
      <c r="J307" t="str">
        <f>INDEX('Overall 6x6'!$J$2:$J$1169,MATCH(A307,'Overall 6x6'!$A$2:$A$1169,0))</f>
        <v/>
      </c>
      <c r="K307" t="str">
        <f>INDEX('Overall 6x6'!$K$2:$K$1169,MATCH(A307,'Overall 6x6'!$A$2:$A$1169,0))</f>
        <v xml:space="preserve"> </v>
      </c>
    </row>
    <row r="308" spans="1:11" x14ac:dyDescent="0.25">
      <c r="A308" t="s">
        <v>702</v>
      </c>
      <c r="B308" t="s">
        <v>108</v>
      </c>
      <c r="C308" t="s">
        <v>24</v>
      </c>
      <c r="D308">
        <v>599.20000000000005</v>
      </c>
      <c r="E308">
        <v>0</v>
      </c>
      <c r="F308">
        <v>2.5099999999999998</v>
      </c>
      <c r="G308">
        <v>522</v>
      </c>
      <c r="H308">
        <v>397</v>
      </c>
      <c r="I308">
        <v>0</v>
      </c>
      <c r="J308" t="str">
        <f>INDEX('Overall 6x6'!$J$2:$J$1169,MATCH(A308,'Overall 6x6'!$A$2:$A$1169,0))</f>
        <v/>
      </c>
      <c r="K308" t="str">
        <f>INDEX('Overall 6x6'!$K$2:$K$1169,MATCH(A308,'Overall 6x6'!$A$2:$A$1169,0))</f>
        <v xml:space="preserve"> </v>
      </c>
    </row>
    <row r="309" spans="1:11" hidden="1" x14ac:dyDescent="0.25">
      <c r="A309" t="s">
        <v>753</v>
      </c>
      <c r="B309" t="s">
        <v>31</v>
      </c>
      <c r="C309" t="s">
        <v>56</v>
      </c>
      <c r="D309">
        <v>599.29999999999995</v>
      </c>
      <c r="E309">
        <v>-0.1</v>
      </c>
      <c r="F309" t="s">
        <v>128</v>
      </c>
      <c r="G309">
        <v>617</v>
      </c>
      <c r="H309">
        <v>-143</v>
      </c>
      <c r="I309">
        <v>-0.11</v>
      </c>
      <c r="J309" t="str">
        <f>INDEX('Overall 6x6'!$J$2:$J$1169,MATCH(A309,'Overall 6x6'!$A$2:$A$1169,0))</f>
        <v/>
      </c>
      <c r="K309" t="str">
        <f>INDEX('Overall 6x6'!$K$2:$K$1169,MATCH(A309,'Overall 6x6'!$A$2:$A$1169,0))</f>
        <v xml:space="preserve"> </v>
      </c>
    </row>
    <row r="310" spans="1:11" x14ac:dyDescent="0.25">
      <c r="A310" t="s">
        <v>746</v>
      </c>
      <c r="B310" t="s">
        <v>41</v>
      </c>
      <c r="C310" t="s">
        <v>24</v>
      </c>
      <c r="D310">
        <v>599.29999999999995</v>
      </c>
      <c r="E310">
        <v>0.3</v>
      </c>
      <c r="F310">
        <v>4.92</v>
      </c>
      <c r="G310">
        <v>342</v>
      </c>
      <c r="H310">
        <v>191</v>
      </c>
      <c r="I310">
        <v>0.01</v>
      </c>
      <c r="J310" t="str">
        <f>INDEX('Overall 6x6'!$J$2:$J$1169,MATCH(A310,'Overall 6x6'!$A$2:$A$1169,0))</f>
        <v/>
      </c>
      <c r="K310" t="str">
        <f>INDEX('Overall 6x6'!$K$2:$K$1169,MATCH(A310,'Overall 6x6'!$A$2:$A$1169,0))</f>
        <v xml:space="preserve"> </v>
      </c>
    </row>
    <row r="311" spans="1:11" x14ac:dyDescent="0.25">
      <c r="A311" t="s">
        <v>722</v>
      </c>
      <c r="B311" t="s">
        <v>108</v>
      </c>
      <c r="C311" t="s">
        <v>24</v>
      </c>
      <c r="D311">
        <v>599.4</v>
      </c>
      <c r="E311">
        <v>0.2</v>
      </c>
      <c r="F311">
        <v>3.22</v>
      </c>
      <c r="G311">
        <v>394</v>
      </c>
      <c r="H311">
        <v>344</v>
      </c>
      <c r="I311">
        <v>0.02</v>
      </c>
      <c r="J311" t="str">
        <f>INDEX('Overall 6x6'!$J$2:$J$1169,MATCH(A311,'Overall 6x6'!$A$2:$A$1169,0))</f>
        <v/>
      </c>
      <c r="K311" t="str">
        <f>INDEX('Overall 6x6'!$K$2:$K$1169,MATCH(A311,'Overall 6x6'!$A$2:$A$1169,0))</f>
        <v xml:space="preserve"> </v>
      </c>
    </row>
    <row r="312" spans="1:11" x14ac:dyDescent="0.25">
      <c r="A312" t="s">
        <v>761</v>
      </c>
      <c r="B312" t="s">
        <v>128</v>
      </c>
      <c r="C312" t="s">
        <v>24</v>
      </c>
      <c r="D312">
        <v>599.5</v>
      </c>
      <c r="E312">
        <v>0.1</v>
      </c>
      <c r="F312" t="s">
        <v>128</v>
      </c>
      <c r="G312">
        <v>420</v>
      </c>
      <c r="H312">
        <v>-17</v>
      </c>
      <c r="I312">
        <v>0</v>
      </c>
      <c r="J312" t="str">
        <f>INDEX('Overall 6x6'!$J$2:$J$1169,MATCH(A312,'Overall 6x6'!$A$2:$A$1169,0))</f>
        <v/>
      </c>
      <c r="K312" t="str">
        <f>INDEX('Overall 6x6'!$K$2:$K$1169,MATCH(A312,'Overall 6x6'!$A$2:$A$1169,0))</f>
        <v xml:space="preserve"> </v>
      </c>
    </row>
    <row r="313" spans="1:11" hidden="1" x14ac:dyDescent="0.25">
      <c r="A313" t="s">
        <v>835</v>
      </c>
      <c r="B313" t="s">
        <v>31</v>
      </c>
      <c r="C313" t="s">
        <v>56</v>
      </c>
      <c r="D313">
        <v>599.5</v>
      </c>
      <c r="E313">
        <v>0.5</v>
      </c>
      <c r="F313">
        <v>3.91</v>
      </c>
      <c r="G313">
        <v>239</v>
      </c>
      <c r="H313">
        <v>287</v>
      </c>
      <c r="I313">
        <v>0.46</v>
      </c>
      <c r="J313" t="str">
        <f>INDEX('Overall 6x6'!$J$2:$J$1169,MATCH(A313,'Overall 6x6'!$A$2:$A$1169,0))</f>
        <v/>
      </c>
      <c r="K313" t="str">
        <f>INDEX('Overall 6x6'!$K$2:$K$1169,MATCH(A313,'Overall 6x6'!$A$2:$A$1169,0))</f>
        <v xml:space="preserve"> </v>
      </c>
    </row>
    <row r="314" spans="1:11" x14ac:dyDescent="0.25">
      <c r="A314" t="s">
        <v>792</v>
      </c>
      <c r="B314" t="s">
        <v>145</v>
      </c>
      <c r="C314" t="s">
        <v>24</v>
      </c>
      <c r="D314">
        <v>599.6</v>
      </c>
      <c r="E314">
        <v>0.1</v>
      </c>
      <c r="F314" t="s">
        <v>128</v>
      </c>
      <c r="G314">
        <v>473</v>
      </c>
      <c r="H314">
        <v>-104</v>
      </c>
      <c r="I314">
        <v>0</v>
      </c>
      <c r="J314" t="str">
        <f>INDEX('Overall 6x6'!$J$2:$J$1169,MATCH(A314,'Overall 6x6'!$A$2:$A$1169,0))</f>
        <v/>
      </c>
      <c r="K314" t="str">
        <f>INDEX('Overall 6x6'!$K$2:$K$1169,MATCH(A314,'Overall 6x6'!$A$2:$A$1169,0))</f>
        <v xml:space="preserve"> </v>
      </c>
    </row>
    <row r="315" spans="1:11" x14ac:dyDescent="0.25">
      <c r="A315" t="s">
        <v>729</v>
      </c>
      <c r="B315" t="s">
        <v>145</v>
      </c>
      <c r="C315" t="s">
        <v>24</v>
      </c>
      <c r="D315">
        <v>599.6</v>
      </c>
      <c r="E315">
        <v>0.1</v>
      </c>
      <c r="F315">
        <v>6.29</v>
      </c>
      <c r="G315">
        <v>505</v>
      </c>
      <c r="H315">
        <v>119</v>
      </c>
      <c r="I315">
        <v>0</v>
      </c>
      <c r="J315" t="str">
        <f>INDEX('Overall 6x6'!$J$2:$J$1169,MATCH(A315,'Overall 6x6'!$A$2:$A$1169,0))</f>
        <v/>
      </c>
      <c r="K315" t="str">
        <f>INDEX('Overall 6x6'!$K$2:$K$1169,MATCH(A315,'Overall 6x6'!$A$2:$A$1169,0))</f>
        <v xml:space="preserve"> </v>
      </c>
    </row>
    <row r="316" spans="1:11" x14ac:dyDescent="0.25">
      <c r="A316" t="s">
        <v>829</v>
      </c>
      <c r="B316" t="s">
        <v>145</v>
      </c>
      <c r="C316" t="s">
        <v>24</v>
      </c>
      <c r="D316">
        <v>599.70000000000005</v>
      </c>
      <c r="E316">
        <v>0.5</v>
      </c>
      <c r="F316">
        <v>6.63</v>
      </c>
      <c r="G316">
        <v>222</v>
      </c>
      <c r="H316">
        <v>111</v>
      </c>
      <c r="I316">
        <v>0.05</v>
      </c>
      <c r="J316" t="str">
        <f>INDEX('Overall 6x6'!$J$2:$J$1169,MATCH(A316,'Overall 6x6'!$A$2:$A$1169,0))</f>
        <v/>
      </c>
      <c r="K316" t="str">
        <f>INDEX('Overall 6x6'!$K$2:$K$1169,MATCH(A316,'Overall 6x6'!$A$2:$A$1169,0))</f>
        <v xml:space="preserve"> </v>
      </c>
    </row>
    <row r="317" spans="1:11" hidden="1" x14ac:dyDescent="0.25">
      <c r="A317" t="s">
        <v>737</v>
      </c>
      <c r="B317" t="s">
        <v>61</v>
      </c>
      <c r="C317" t="s">
        <v>56</v>
      </c>
      <c r="D317">
        <v>599.70000000000005</v>
      </c>
      <c r="E317">
        <v>0.5</v>
      </c>
      <c r="F317" t="s">
        <v>128</v>
      </c>
      <c r="G317">
        <v>233</v>
      </c>
      <c r="H317">
        <v>-35</v>
      </c>
      <c r="I317">
        <v>0.54</v>
      </c>
      <c r="J317" t="str">
        <f>INDEX('Overall 6x6'!$J$2:$J$1169,MATCH(A317,'Overall 6x6'!$A$2:$A$1169,0))</f>
        <v/>
      </c>
      <c r="K317" t="str">
        <f>INDEX('Overall 6x6'!$K$2:$K$1169,MATCH(A317,'Overall 6x6'!$A$2:$A$1169,0))</f>
        <v xml:space="preserve"> </v>
      </c>
    </row>
    <row r="318" spans="1:11" x14ac:dyDescent="0.25">
      <c r="A318" t="s">
        <v>894</v>
      </c>
      <c r="B318" t="s">
        <v>16</v>
      </c>
      <c r="C318" t="s">
        <v>24</v>
      </c>
      <c r="D318">
        <v>599.70000000000005</v>
      </c>
      <c r="E318">
        <v>0.2</v>
      </c>
      <c r="F318" t="s">
        <v>128</v>
      </c>
      <c r="G318">
        <v>368</v>
      </c>
      <c r="H318">
        <v>-66</v>
      </c>
      <c r="I318">
        <v>0</v>
      </c>
      <c r="J318" t="str">
        <f>INDEX('Overall 6x6'!$J$2:$J$1169,MATCH(A318,'Overall 6x6'!$A$2:$A$1169,0))</f>
        <v/>
      </c>
      <c r="K318" t="str">
        <f>INDEX('Overall 6x6'!$K$2:$K$1169,MATCH(A318,'Overall 6x6'!$A$2:$A$1169,0))</f>
        <v xml:space="preserve"> </v>
      </c>
    </row>
    <row r="319" spans="1:11" x14ac:dyDescent="0.25">
      <c r="A319" t="s">
        <v>732</v>
      </c>
      <c r="B319" t="s">
        <v>16</v>
      </c>
      <c r="C319" t="s">
        <v>24</v>
      </c>
      <c r="D319">
        <v>599.79999999999995</v>
      </c>
      <c r="E319">
        <v>0.1</v>
      </c>
      <c r="F319">
        <v>3.72</v>
      </c>
      <c r="G319">
        <v>481</v>
      </c>
      <c r="H319">
        <v>306</v>
      </c>
      <c r="I319">
        <v>0.01</v>
      </c>
      <c r="J319" t="str">
        <f>INDEX('Overall 6x6'!$J$2:$J$1169,MATCH(A319,'Overall 6x6'!$A$2:$A$1169,0))</f>
        <v/>
      </c>
      <c r="K319" t="str">
        <f>INDEX('Overall 6x6'!$K$2:$K$1169,MATCH(A319,'Overall 6x6'!$A$2:$A$1169,0))</f>
        <v xml:space="preserve"> </v>
      </c>
    </row>
    <row r="320" spans="1:11" hidden="1" x14ac:dyDescent="0.25">
      <c r="A320" t="s">
        <v>774</v>
      </c>
      <c r="B320" t="s">
        <v>89</v>
      </c>
      <c r="C320" t="s">
        <v>56</v>
      </c>
      <c r="D320">
        <v>599.79999999999995</v>
      </c>
      <c r="E320">
        <v>0.1</v>
      </c>
      <c r="F320">
        <v>1.94</v>
      </c>
      <c r="G320">
        <v>508</v>
      </c>
      <c r="H320">
        <v>441</v>
      </c>
      <c r="I320">
        <v>-0.09</v>
      </c>
      <c r="J320" t="str">
        <f>INDEX('Overall 6x6'!$J$2:$J$1169,MATCH(A320,'Overall 6x6'!$A$2:$A$1169,0))</f>
        <v/>
      </c>
      <c r="K320" t="str">
        <f>INDEX('Overall 6x6'!$K$2:$K$1169,MATCH(A320,'Overall 6x6'!$A$2:$A$1169,0))</f>
        <v xml:space="preserve"> </v>
      </c>
    </row>
    <row r="321" spans="1:11" hidden="1" x14ac:dyDescent="0.25">
      <c r="A321" t="s">
        <v>777</v>
      </c>
      <c r="B321" t="s">
        <v>81</v>
      </c>
      <c r="C321" t="s">
        <v>56</v>
      </c>
      <c r="D321">
        <v>599.9</v>
      </c>
      <c r="E321">
        <v>0.4</v>
      </c>
      <c r="F321" t="s">
        <v>128</v>
      </c>
      <c r="G321">
        <v>272</v>
      </c>
      <c r="H321">
        <v>-16</v>
      </c>
      <c r="I321">
        <v>0.4</v>
      </c>
      <c r="J321" t="str">
        <f>INDEX('Overall 6x6'!$J$2:$J$1169,MATCH(A321,'Overall 6x6'!$A$2:$A$1169,0))</f>
        <v/>
      </c>
      <c r="K321" t="str">
        <f>INDEX('Overall 6x6'!$K$2:$K$1169,MATCH(A321,'Overall 6x6'!$A$2:$A$1169,0))</f>
        <v xml:space="preserve"> </v>
      </c>
    </row>
    <row r="322" spans="1:11" x14ac:dyDescent="0.25">
      <c r="A322" t="s">
        <v>778</v>
      </c>
      <c r="B322" t="s">
        <v>23</v>
      </c>
      <c r="C322" t="s">
        <v>24</v>
      </c>
      <c r="D322">
        <v>599.9</v>
      </c>
      <c r="E322">
        <v>0.1</v>
      </c>
      <c r="F322" t="s">
        <v>128</v>
      </c>
      <c r="G322">
        <v>427</v>
      </c>
      <c r="H322">
        <v>-30</v>
      </c>
      <c r="I322">
        <v>0</v>
      </c>
      <c r="J322" t="str">
        <f>INDEX('Overall 6x6'!$J$2:$J$1169,MATCH(A322,'Overall 6x6'!$A$2:$A$1169,0))</f>
        <v/>
      </c>
      <c r="K322" t="str">
        <f>INDEX('Overall 6x6'!$K$2:$K$1169,MATCH(A322,'Overall 6x6'!$A$2:$A$1169,0))</f>
        <v xml:space="preserve"> </v>
      </c>
    </row>
    <row r="323" spans="1:11" x14ac:dyDescent="0.25">
      <c r="A323" t="s">
        <v>780</v>
      </c>
      <c r="B323" t="s">
        <v>128</v>
      </c>
      <c r="C323" t="s">
        <v>24</v>
      </c>
      <c r="D323">
        <v>599.9</v>
      </c>
      <c r="E323">
        <v>0.1</v>
      </c>
      <c r="F323" t="s">
        <v>128</v>
      </c>
      <c r="G323">
        <v>468</v>
      </c>
      <c r="H323">
        <v>-95</v>
      </c>
      <c r="I323">
        <v>0.03</v>
      </c>
      <c r="J323" t="str">
        <f>INDEX('Overall 6x6'!$J$2:$J$1169,MATCH(A323,'Overall 6x6'!$A$2:$A$1169,0))</f>
        <v/>
      </c>
      <c r="K323" t="str">
        <f>INDEX('Overall 6x6'!$K$2:$K$1169,MATCH(A323,'Overall 6x6'!$A$2:$A$1169,0))</f>
        <v xml:space="preserve"> </v>
      </c>
    </row>
    <row r="324" spans="1:11" x14ac:dyDescent="0.25">
      <c r="A324" t="s">
        <v>734</v>
      </c>
      <c r="B324" t="s">
        <v>123</v>
      </c>
      <c r="C324" t="s">
        <v>24</v>
      </c>
      <c r="D324">
        <v>599.9</v>
      </c>
      <c r="E324">
        <v>0.3</v>
      </c>
      <c r="F324">
        <v>2.2799999999999998</v>
      </c>
      <c r="G324">
        <v>341</v>
      </c>
      <c r="H324">
        <v>414</v>
      </c>
      <c r="I324">
        <v>0.03</v>
      </c>
      <c r="J324" t="str">
        <f>INDEX('Overall 6x6'!$J$2:$J$1169,MATCH(A324,'Overall 6x6'!$A$2:$A$1169,0))</f>
        <v/>
      </c>
      <c r="K324" t="str">
        <f>INDEX('Overall 6x6'!$K$2:$K$1169,MATCH(A324,'Overall 6x6'!$A$2:$A$1169,0))</f>
        <v xml:space="preserve"> </v>
      </c>
    </row>
    <row r="325" spans="1:11" hidden="1" x14ac:dyDescent="0.25">
      <c r="A325" t="s">
        <v>764</v>
      </c>
      <c r="B325" t="s">
        <v>10</v>
      </c>
      <c r="C325" t="s">
        <v>56</v>
      </c>
      <c r="D325">
        <v>600</v>
      </c>
      <c r="E325">
        <v>0.4</v>
      </c>
      <c r="F325">
        <v>4.12</v>
      </c>
      <c r="G325">
        <v>264</v>
      </c>
      <c r="H325">
        <v>268</v>
      </c>
      <c r="I325">
        <v>0.2</v>
      </c>
      <c r="J325" t="str">
        <f>INDEX('Overall 6x6'!$J$2:$J$1169,MATCH(A325,'Overall 6x6'!$A$2:$A$1169,0))</f>
        <v/>
      </c>
      <c r="K325" t="str">
        <f>INDEX('Overall 6x6'!$K$2:$K$1169,MATCH(A325,'Overall 6x6'!$A$2:$A$1169,0))</f>
        <v xml:space="preserve"> </v>
      </c>
    </row>
    <row r="326" spans="1:11" x14ac:dyDescent="0.25">
      <c r="A326" t="s">
        <v>703</v>
      </c>
      <c r="B326" t="s">
        <v>28</v>
      </c>
      <c r="C326" t="s">
        <v>24</v>
      </c>
      <c r="D326">
        <v>600</v>
      </c>
      <c r="E326">
        <v>0.5</v>
      </c>
      <c r="F326">
        <v>3.5</v>
      </c>
      <c r="G326">
        <v>236</v>
      </c>
      <c r="H326">
        <v>326</v>
      </c>
      <c r="I326">
        <v>0.06</v>
      </c>
      <c r="J326">
        <f>INDEX('Overall 6x6'!$J$2:$J$1169,MATCH(A326,'Overall 6x6'!$A$2:$A$1169,0))</f>
        <v>474.5</v>
      </c>
      <c r="K326" t="str">
        <f>INDEX('Overall 6x6'!$K$2:$K$1169,MATCH(A326,'Overall 6x6'!$A$2:$A$1169,0))</f>
        <v xml:space="preserve"> </v>
      </c>
    </row>
    <row r="327" spans="1:11" hidden="1" x14ac:dyDescent="0.25">
      <c r="A327" t="s">
        <v>799</v>
      </c>
      <c r="B327" t="s">
        <v>74</v>
      </c>
      <c r="C327" t="s">
        <v>56</v>
      </c>
      <c r="D327">
        <v>600</v>
      </c>
      <c r="E327">
        <v>0.1</v>
      </c>
      <c r="F327" t="s">
        <v>128</v>
      </c>
      <c r="G327">
        <v>462</v>
      </c>
      <c r="H327">
        <v>-75</v>
      </c>
      <c r="I327">
        <v>0</v>
      </c>
      <c r="J327" t="str">
        <f>INDEX('Overall 6x6'!$J$2:$J$1169,MATCH(A327,'Overall 6x6'!$A$2:$A$1169,0))</f>
        <v/>
      </c>
      <c r="K327" t="str">
        <f>INDEX('Overall 6x6'!$K$2:$K$1169,MATCH(A327,'Overall 6x6'!$A$2:$A$1169,0))</f>
        <v xml:space="preserve"> </v>
      </c>
    </row>
    <row r="328" spans="1:11" hidden="1" x14ac:dyDescent="0.25">
      <c r="A328" t="s">
        <v>819</v>
      </c>
      <c r="B328" t="s">
        <v>99</v>
      </c>
      <c r="C328" t="s">
        <v>56</v>
      </c>
      <c r="D328">
        <v>600</v>
      </c>
      <c r="E328">
        <v>0.3</v>
      </c>
      <c r="F328">
        <v>3.92</v>
      </c>
      <c r="G328">
        <v>322</v>
      </c>
      <c r="H328">
        <v>285</v>
      </c>
      <c r="I328">
        <v>0.19</v>
      </c>
      <c r="J328" t="str">
        <f>INDEX('Overall 6x6'!$J$2:$J$1169,MATCH(A328,'Overall 6x6'!$A$2:$A$1169,0))</f>
        <v/>
      </c>
      <c r="K328" t="str">
        <f>INDEX('Overall 6x6'!$K$2:$K$1169,MATCH(A328,'Overall 6x6'!$A$2:$A$1169,0))</f>
        <v xml:space="preserve"> </v>
      </c>
    </row>
    <row r="329" spans="1:11" hidden="1" x14ac:dyDescent="0.25">
      <c r="A329" t="s">
        <v>767</v>
      </c>
      <c r="B329" t="s">
        <v>99</v>
      </c>
      <c r="C329" t="s">
        <v>56</v>
      </c>
      <c r="D329">
        <v>600</v>
      </c>
      <c r="E329">
        <v>0.4</v>
      </c>
      <c r="F329">
        <v>4.9000000000000004</v>
      </c>
      <c r="G329">
        <v>287</v>
      </c>
      <c r="H329">
        <v>192</v>
      </c>
      <c r="I329">
        <v>0.25</v>
      </c>
      <c r="J329" t="str">
        <f>INDEX('Overall 6x6'!$J$2:$J$1169,MATCH(A329,'Overall 6x6'!$A$2:$A$1169,0))</f>
        <v/>
      </c>
      <c r="K329" t="str">
        <f>INDEX('Overall 6x6'!$K$2:$K$1169,MATCH(A329,'Overall 6x6'!$A$2:$A$1169,0))</f>
        <v xml:space="preserve"> </v>
      </c>
    </row>
    <row r="330" spans="1:11" hidden="1" x14ac:dyDescent="0.25">
      <c r="A330" t="s">
        <v>751</v>
      </c>
      <c r="B330" t="s">
        <v>16</v>
      </c>
      <c r="C330" t="s">
        <v>56</v>
      </c>
      <c r="D330">
        <v>600</v>
      </c>
      <c r="E330">
        <v>0</v>
      </c>
      <c r="F330">
        <v>3.91</v>
      </c>
      <c r="G330">
        <v>578</v>
      </c>
      <c r="H330">
        <v>286</v>
      </c>
      <c r="I330">
        <v>-0.08</v>
      </c>
      <c r="J330" t="str">
        <f>INDEX('Overall 6x6'!$J$2:$J$1169,MATCH(A330,'Overall 6x6'!$A$2:$A$1169,0))</f>
        <v/>
      </c>
      <c r="K330" t="str">
        <f>INDEX('Overall 6x6'!$K$2:$K$1169,MATCH(A330,'Overall 6x6'!$A$2:$A$1169,0))</f>
        <v xml:space="preserve"> </v>
      </c>
    </row>
    <row r="331" spans="1:11" hidden="1" x14ac:dyDescent="0.25">
      <c r="A331" t="s">
        <v>763</v>
      </c>
      <c r="B331" t="s">
        <v>33</v>
      </c>
      <c r="C331" t="s">
        <v>56</v>
      </c>
      <c r="D331">
        <v>600.1</v>
      </c>
      <c r="E331">
        <v>0.5</v>
      </c>
      <c r="F331">
        <v>4.29</v>
      </c>
      <c r="G331">
        <v>219</v>
      </c>
      <c r="H331">
        <v>252</v>
      </c>
      <c r="I331">
        <v>0.51</v>
      </c>
      <c r="J331" t="str">
        <f>INDEX('Overall 6x6'!$J$2:$J$1169,MATCH(A331,'Overall 6x6'!$A$2:$A$1169,0))</f>
        <v/>
      </c>
      <c r="K331" t="str">
        <f>INDEX('Overall 6x6'!$K$2:$K$1169,MATCH(A331,'Overall 6x6'!$A$2:$A$1169,0))</f>
        <v xml:space="preserve"> </v>
      </c>
    </row>
    <row r="332" spans="1:11" hidden="1" x14ac:dyDescent="0.25">
      <c r="A332" t="s">
        <v>765</v>
      </c>
      <c r="B332" t="s">
        <v>156</v>
      </c>
      <c r="C332" t="s">
        <v>56</v>
      </c>
      <c r="D332">
        <v>600.1</v>
      </c>
      <c r="E332">
        <v>0.2</v>
      </c>
      <c r="F332" t="s">
        <v>128</v>
      </c>
      <c r="G332">
        <v>352</v>
      </c>
      <c r="H332">
        <v>-9</v>
      </c>
      <c r="I332">
        <v>-0.03</v>
      </c>
      <c r="J332" t="str">
        <f>INDEX('Overall 6x6'!$J$2:$J$1169,MATCH(A332,'Overall 6x6'!$A$2:$A$1169,0))</f>
        <v/>
      </c>
      <c r="K332" t="str">
        <f>INDEX('Overall 6x6'!$K$2:$K$1169,MATCH(A332,'Overall 6x6'!$A$2:$A$1169,0))</f>
        <v xml:space="preserve"> </v>
      </c>
    </row>
    <row r="333" spans="1:11" hidden="1" x14ac:dyDescent="0.25">
      <c r="A333" t="s">
        <v>785</v>
      </c>
      <c r="B333" t="s">
        <v>145</v>
      </c>
      <c r="C333" t="s">
        <v>56</v>
      </c>
      <c r="D333">
        <v>600.1</v>
      </c>
      <c r="E333">
        <v>0.2</v>
      </c>
      <c r="F333">
        <v>4.95</v>
      </c>
      <c r="G333">
        <v>365</v>
      </c>
      <c r="H333">
        <v>187</v>
      </c>
      <c r="I333">
        <v>7.0000000000000007E-2</v>
      </c>
      <c r="J333" t="str">
        <f>INDEX('Overall 6x6'!$J$2:$J$1169,MATCH(A333,'Overall 6x6'!$A$2:$A$1169,0))</f>
        <v/>
      </c>
      <c r="K333" t="str">
        <f>INDEX('Overall 6x6'!$K$2:$K$1169,MATCH(A333,'Overall 6x6'!$A$2:$A$1169,0))</f>
        <v xml:space="preserve"> </v>
      </c>
    </row>
    <row r="334" spans="1:11" hidden="1" x14ac:dyDescent="0.25">
      <c r="A334" t="s">
        <v>771</v>
      </c>
      <c r="B334" t="s">
        <v>19</v>
      </c>
      <c r="C334" t="s">
        <v>56</v>
      </c>
      <c r="D334">
        <v>600.1</v>
      </c>
      <c r="E334">
        <v>0.4</v>
      </c>
      <c r="F334">
        <v>4.1100000000000003</v>
      </c>
      <c r="G334">
        <v>297</v>
      </c>
      <c r="H334">
        <v>270</v>
      </c>
      <c r="I334">
        <v>0.32</v>
      </c>
      <c r="J334" t="str">
        <f>INDEX('Overall 6x6'!$J$2:$J$1169,MATCH(A334,'Overall 6x6'!$A$2:$A$1169,0))</f>
        <v/>
      </c>
      <c r="K334" t="str">
        <f>INDEX('Overall 6x6'!$K$2:$K$1169,MATCH(A334,'Overall 6x6'!$A$2:$A$1169,0))</f>
        <v xml:space="preserve"> </v>
      </c>
    </row>
    <row r="335" spans="1:11" hidden="1" x14ac:dyDescent="0.25">
      <c r="A335" t="s">
        <v>744</v>
      </c>
      <c r="B335" t="s">
        <v>16</v>
      </c>
      <c r="C335" t="s">
        <v>56</v>
      </c>
      <c r="D335">
        <v>600.1</v>
      </c>
      <c r="E335">
        <v>0.3</v>
      </c>
      <c r="F335" t="s">
        <v>128</v>
      </c>
      <c r="G335">
        <v>344</v>
      </c>
      <c r="H335">
        <v>-148</v>
      </c>
      <c r="I335">
        <v>0.18</v>
      </c>
      <c r="J335" t="str">
        <f>INDEX('Overall 6x6'!$J$2:$J$1169,MATCH(A335,'Overall 6x6'!$A$2:$A$1169,0))</f>
        <v/>
      </c>
      <c r="K335" t="str">
        <f>INDEX('Overall 6x6'!$K$2:$K$1169,MATCH(A335,'Overall 6x6'!$A$2:$A$1169,0))</f>
        <v xml:space="preserve"> </v>
      </c>
    </row>
    <row r="336" spans="1:11" x14ac:dyDescent="0.25">
      <c r="A336" t="s">
        <v>865</v>
      </c>
      <c r="B336" t="s">
        <v>116</v>
      </c>
      <c r="C336" t="s">
        <v>24</v>
      </c>
      <c r="D336">
        <v>600.20000000000005</v>
      </c>
      <c r="E336">
        <v>0.2</v>
      </c>
      <c r="F336">
        <v>6.07</v>
      </c>
      <c r="G336">
        <v>355</v>
      </c>
      <c r="H336">
        <v>127</v>
      </c>
      <c r="I336">
        <v>0.01</v>
      </c>
      <c r="J336" t="str">
        <f>INDEX('Overall 6x6'!$J$2:$J$1169,MATCH(A336,'Overall 6x6'!$A$2:$A$1169,0))</f>
        <v/>
      </c>
      <c r="K336" t="str">
        <f>INDEX('Overall 6x6'!$K$2:$K$1169,MATCH(A336,'Overall 6x6'!$A$2:$A$1169,0))</f>
        <v xml:space="preserve"> </v>
      </c>
    </row>
    <row r="337" spans="1:11" hidden="1" x14ac:dyDescent="0.25">
      <c r="A337" t="s">
        <v>749</v>
      </c>
      <c r="B337" t="s">
        <v>52</v>
      </c>
      <c r="C337" t="s">
        <v>56</v>
      </c>
      <c r="D337">
        <v>600.20000000000005</v>
      </c>
      <c r="E337">
        <v>0.4</v>
      </c>
      <c r="F337">
        <v>3.44</v>
      </c>
      <c r="G337">
        <v>274</v>
      </c>
      <c r="H337">
        <v>328</v>
      </c>
      <c r="I337">
        <v>0.28999999999999998</v>
      </c>
      <c r="J337" t="str">
        <f>INDEX('Overall 6x6'!$J$2:$J$1169,MATCH(A337,'Overall 6x6'!$A$2:$A$1169,0))</f>
        <v/>
      </c>
      <c r="K337" t="str">
        <f>INDEX('Overall 6x6'!$K$2:$K$1169,MATCH(A337,'Overall 6x6'!$A$2:$A$1169,0))</f>
        <v xml:space="preserve"> </v>
      </c>
    </row>
    <row r="338" spans="1:11" hidden="1" x14ac:dyDescent="0.25">
      <c r="A338" t="s">
        <v>856</v>
      </c>
      <c r="B338" t="s">
        <v>61</v>
      </c>
      <c r="C338" t="s">
        <v>56</v>
      </c>
      <c r="D338">
        <v>600.20000000000005</v>
      </c>
      <c r="E338">
        <v>0.3</v>
      </c>
      <c r="F338">
        <v>4.5</v>
      </c>
      <c r="G338">
        <v>315</v>
      </c>
      <c r="H338">
        <v>231</v>
      </c>
      <c r="I338">
        <v>0.15</v>
      </c>
      <c r="J338" t="str">
        <f>INDEX('Overall 6x6'!$J$2:$J$1169,MATCH(A338,'Overall 6x6'!$A$2:$A$1169,0))</f>
        <v/>
      </c>
      <c r="K338" t="str">
        <f>INDEX('Overall 6x6'!$K$2:$K$1169,MATCH(A338,'Overall 6x6'!$A$2:$A$1169,0))</f>
        <v xml:space="preserve"> </v>
      </c>
    </row>
    <row r="339" spans="1:11" hidden="1" x14ac:dyDescent="0.25">
      <c r="A339" t="s">
        <v>1071</v>
      </c>
      <c r="B339" t="s">
        <v>38</v>
      </c>
      <c r="C339" t="s">
        <v>56</v>
      </c>
      <c r="D339">
        <v>600.20000000000005</v>
      </c>
      <c r="E339">
        <v>0.2</v>
      </c>
      <c r="F339" t="s">
        <v>128</v>
      </c>
      <c r="G339">
        <v>388</v>
      </c>
      <c r="H339">
        <v>-100</v>
      </c>
      <c r="I339">
        <v>0.05</v>
      </c>
      <c r="J339" t="str">
        <f>INDEX('Overall 6x6'!$J$2:$J$1169,MATCH(A339,'Overall 6x6'!$A$2:$A$1169,0))</f>
        <v/>
      </c>
      <c r="K339" t="str">
        <f>INDEX('Overall 6x6'!$K$2:$K$1169,MATCH(A339,'Overall 6x6'!$A$2:$A$1169,0))</f>
        <v xml:space="preserve"> </v>
      </c>
    </row>
    <row r="340" spans="1:11" hidden="1" x14ac:dyDescent="0.25">
      <c r="A340" t="s">
        <v>795</v>
      </c>
      <c r="B340" t="s">
        <v>33</v>
      </c>
      <c r="C340" t="s">
        <v>56</v>
      </c>
      <c r="D340">
        <v>600.20000000000005</v>
      </c>
      <c r="E340">
        <v>0.1</v>
      </c>
      <c r="F340">
        <v>3.61</v>
      </c>
      <c r="G340">
        <v>490</v>
      </c>
      <c r="H340">
        <v>315</v>
      </c>
      <c r="I340">
        <v>-0.06</v>
      </c>
      <c r="J340" t="str">
        <f>INDEX('Overall 6x6'!$J$2:$J$1169,MATCH(A340,'Overall 6x6'!$A$2:$A$1169,0))</f>
        <v/>
      </c>
      <c r="K340" t="str">
        <f>INDEX('Overall 6x6'!$K$2:$K$1169,MATCH(A340,'Overall 6x6'!$A$2:$A$1169,0))</f>
        <v xml:space="preserve"> </v>
      </c>
    </row>
    <row r="341" spans="1:11" hidden="1" x14ac:dyDescent="0.25">
      <c r="A341" t="s">
        <v>813</v>
      </c>
      <c r="B341" t="s">
        <v>26</v>
      </c>
      <c r="C341" t="s">
        <v>56</v>
      </c>
      <c r="D341">
        <v>600.29999999999995</v>
      </c>
      <c r="E341">
        <v>0.5</v>
      </c>
      <c r="F341">
        <v>3.59</v>
      </c>
      <c r="G341">
        <v>221</v>
      </c>
      <c r="H341">
        <v>318</v>
      </c>
      <c r="I341">
        <v>0.52</v>
      </c>
      <c r="J341" t="str">
        <f>INDEX('Overall 6x6'!$J$2:$J$1169,MATCH(A341,'Overall 6x6'!$A$2:$A$1169,0))</f>
        <v/>
      </c>
      <c r="K341" t="str">
        <f>INDEX('Overall 6x6'!$K$2:$K$1169,MATCH(A341,'Overall 6x6'!$A$2:$A$1169,0))</f>
        <v xml:space="preserve"> </v>
      </c>
    </row>
    <row r="342" spans="1:11" hidden="1" x14ac:dyDescent="0.25">
      <c r="A342" t="s">
        <v>828</v>
      </c>
      <c r="B342" t="s">
        <v>99</v>
      </c>
      <c r="C342" t="s">
        <v>56</v>
      </c>
      <c r="D342">
        <v>600.29999999999995</v>
      </c>
      <c r="E342">
        <v>0.3</v>
      </c>
      <c r="F342">
        <v>4.09</v>
      </c>
      <c r="G342">
        <v>304</v>
      </c>
      <c r="H342">
        <v>272</v>
      </c>
      <c r="I342">
        <v>0.14000000000000001</v>
      </c>
      <c r="J342" t="str">
        <f>INDEX('Overall 6x6'!$J$2:$J$1169,MATCH(A342,'Overall 6x6'!$A$2:$A$1169,0))</f>
        <v/>
      </c>
      <c r="K342" t="str">
        <f>INDEX('Overall 6x6'!$K$2:$K$1169,MATCH(A342,'Overall 6x6'!$A$2:$A$1169,0))</f>
        <v xml:space="preserve"> </v>
      </c>
    </row>
    <row r="343" spans="1:11" x14ac:dyDescent="0.25">
      <c r="A343" t="s">
        <v>766</v>
      </c>
      <c r="B343" t="s">
        <v>84</v>
      </c>
      <c r="C343" t="s">
        <v>24</v>
      </c>
      <c r="D343">
        <v>600.29999999999995</v>
      </c>
      <c r="E343">
        <v>0</v>
      </c>
      <c r="F343">
        <v>3.81</v>
      </c>
      <c r="G343">
        <v>541</v>
      </c>
      <c r="H343">
        <v>300</v>
      </c>
      <c r="I343">
        <v>0</v>
      </c>
      <c r="J343" t="str">
        <f>INDEX('Overall 6x6'!$J$2:$J$1169,MATCH(A343,'Overall 6x6'!$A$2:$A$1169,0))</f>
        <v/>
      </c>
      <c r="K343" t="str">
        <f>INDEX('Overall 6x6'!$K$2:$K$1169,MATCH(A343,'Overall 6x6'!$A$2:$A$1169,0))</f>
        <v xml:space="preserve"> </v>
      </c>
    </row>
    <row r="344" spans="1:11" x14ac:dyDescent="0.25">
      <c r="A344" t="s">
        <v>787</v>
      </c>
      <c r="B344" t="s">
        <v>68</v>
      </c>
      <c r="C344" t="s">
        <v>24</v>
      </c>
      <c r="D344">
        <v>600.29999999999995</v>
      </c>
      <c r="E344">
        <v>1.2</v>
      </c>
      <c r="F344">
        <v>7.6</v>
      </c>
      <c r="G344">
        <v>127</v>
      </c>
      <c r="H344">
        <v>75</v>
      </c>
      <c r="I344">
        <v>0.13</v>
      </c>
      <c r="J344" t="str">
        <f>INDEX('Overall 6x6'!$J$2:$J$1169,MATCH(A344,'Overall 6x6'!$A$2:$A$1169,0))</f>
        <v/>
      </c>
      <c r="K344" t="str">
        <f>INDEX('Overall 6x6'!$K$2:$K$1169,MATCH(A344,'Overall 6x6'!$A$2:$A$1169,0))</f>
        <v xml:space="preserve"> </v>
      </c>
    </row>
    <row r="345" spans="1:11" hidden="1" x14ac:dyDescent="0.25">
      <c r="A345" t="s">
        <v>1115</v>
      </c>
      <c r="B345" t="s">
        <v>43</v>
      </c>
      <c r="C345" t="s">
        <v>56</v>
      </c>
      <c r="D345">
        <v>600.29999999999995</v>
      </c>
      <c r="E345">
        <v>0.1</v>
      </c>
      <c r="F345">
        <v>3.09</v>
      </c>
      <c r="G345">
        <v>491</v>
      </c>
      <c r="H345">
        <v>353</v>
      </c>
      <c r="I345">
        <v>-0.1</v>
      </c>
      <c r="J345" t="str">
        <f>INDEX('Overall 6x6'!$J$2:$J$1169,MATCH(A345,'Overall 6x6'!$A$2:$A$1169,0))</f>
        <v/>
      </c>
      <c r="K345" t="str">
        <f>INDEX('Overall 6x6'!$K$2:$K$1169,MATCH(A345,'Overall 6x6'!$A$2:$A$1169,0))</f>
        <v xml:space="preserve"> </v>
      </c>
    </row>
    <row r="346" spans="1:11" hidden="1" x14ac:dyDescent="0.25">
      <c r="A346" t="s">
        <v>768</v>
      </c>
      <c r="B346" t="s">
        <v>19</v>
      </c>
      <c r="C346" t="s">
        <v>56</v>
      </c>
      <c r="D346">
        <v>600.29999999999995</v>
      </c>
      <c r="E346">
        <v>0.6</v>
      </c>
      <c r="F346">
        <v>4.3</v>
      </c>
      <c r="G346">
        <v>217</v>
      </c>
      <c r="H346">
        <v>251</v>
      </c>
      <c r="I346">
        <v>0.59</v>
      </c>
      <c r="J346" t="str">
        <f>INDEX('Overall 6x6'!$J$2:$J$1169,MATCH(A346,'Overall 6x6'!$A$2:$A$1169,0))</f>
        <v/>
      </c>
      <c r="K346" t="str">
        <f>INDEX('Overall 6x6'!$K$2:$K$1169,MATCH(A346,'Overall 6x6'!$A$2:$A$1169,0))</f>
        <v xml:space="preserve"> </v>
      </c>
    </row>
    <row r="347" spans="1:11" hidden="1" x14ac:dyDescent="0.25">
      <c r="A347" t="s">
        <v>804</v>
      </c>
      <c r="B347" t="s">
        <v>16</v>
      </c>
      <c r="C347" t="s">
        <v>56</v>
      </c>
      <c r="D347">
        <v>600.4</v>
      </c>
      <c r="E347">
        <v>0</v>
      </c>
      <c r="F347">
        <v>4.46</v>
      </c>
      <c r="G347">
        <v>515</v>
      </c>
      <c r="H347">
        <v>236</v>
      </c>
      <c r="I347">
        <v>-0.11</v>
      </c>
      <c r="J347" t="str">
        <f>INDEX('Overall 6x6'!$J$2:$J$1169,MATCH(A347,'Overall 6x6'!$A$2:$A$1169,0))</f>
        <v/>
      </c>
      <c r="K347" t="str">
        <f>INDEX('Overall 6x6'!$K$2:$K$1169,MATCH(A347,'Overall 6x6'!$A$2:$A$1169,0))</f>
        <v xml:space="preserve"> </v>
      </c>
    </row>
    <row r="348" spans="1:11" hidden="1" x14ac:dyDescent="0.25">
      <c r="A348" t="s">
        <v>800</v>
      </c>
      <c r="B348" t="s">
        <v>108</v>
      </c>
      <c r="C348" t="s">
        <v>56</v>
      </c>
      <c r="D348">
        <v>600.4</v>
      </c>
      <c r="E348">
        <v>0.2</v>
      </c>
      <c r="F348" t="s">
        <v>128</v>
      </c>
      <c r="G348">
        <v>379</v>
      </c>
      <c r="H348">
        <v>-88</v>
      </c>
      <c r="I348">
        <v>0.1</v>
      </c>
      <c r="J348" t="str">
        <f>INDEX('Overall 6x6'!$J$2:$J$1169,MATCH(A348,'Overall 6x6'!$A$2:$A$1169,0))</f>
        <v/>
      </c>
      <c r="K348" t="str">
        <f>INDEX('Overall 6x6'!$K$2:$K$1169,MATCH(A348,'Overall 6x6'!$A$2:$A$1169,0))</f>
        <v xml:space="preserve"> </v>
      </c>
    </row>
    <row r="349" spans="1:11" x14ac:dyDescent="0.25">
      <c r="A349" t="s">
        <v>752</v>
      </c>
      <c r="B349" t="s">
        <v>128</v>
      </c>
      <c r="C349" t="s">
        <v>24</v>
      </c>
      <c r="D349">
        <v>600.4</v>
      </c>
      <c r="E349">
        <v>0.1</v>
      </c>
      <c r="F349">
        <v>1.9</v>
      </c>
      <c r="G349">
        <v>497</v>
      </c>
      <c r="H349">
        <v>444</v>
      </c>
      <c r="I349">
        <v>0</v>
      </c>
      <c r="J349">
        <f>INDEX('Overall 6x6'!$J$2:$J$1169,MATCH(A349,'Overall 6x6'!$A$2:$A$1169,0))</f>
        <v>641.5</v>
      </c>
      <c r="K349" t="str">
        <f>INDEX('Overall 6x6'!$K$2:$K$1169,MATCH(A349,'Overall 6x6'!$A$2:$A$1169,0))</f>
        <v xml:space="preserve"> </v>
      </c>
    </row>
    <row r="350" spans="1:11" x14ac:dyDescent="0.25">
      <c r="A350" t="s">
        <v>798</v>
      </c>
      <c r="B350" t="s">
        <v>81</v>
      </c>
      <c r="C350" t="s">
        <v>24</v>
      </c>
      <c r="D350">
        <v>600.5</v>
      </c>
      <c r="E350">
        <v>0</v>
      </c>
      <c r="F350">
        <v>3.2</v>
      </c>
      <c r="G350">
        <v>533</v>
      </c>
      <c r="H350">
        <v>346</v>
      </c>
      <c r="I350">
        <v>0</v>
      </c>
      <c r="J350" t="str">
        <f>INDEX('Overall 6x6'!$J$2:$J$1169,MATCH(A350,'Overall 6x6'!$A$2:$A$1169,0))</f>
        <v/>
      </c>
      <c r="K350" t="str">
        <f>INDEX('Overall 6x6'!$K$2:$K$1169,MATCH(A350,'Overall 6x6'!$A$2:$A$1169,0))</f>
        <v xml:space="preserve"> </v>
      </c>
    </row>
    <row r="351" spans="1:11" hidden="1" x14ac:dyDescent="0.25">
      <c r="A351" t="s">
        <v>816</v>
      </c>
      <c r="B351" t="s">
        <v>123</v>
      </c>
      <c r="C351" t="s">
        <v>56</v>
      </c>
      <c r="D351">
        <v>600.5</v>
      </c>
      <c r="E351">
        <v>-0.1</v>
      </c>
      <c r="F351" t="s">
        <v>128</v>
      </c>
      <c r="G351">
        <v>599</v>
      </c>
      <c r="H351">
        <v>-52</v>
      </c>
      <c r="I351">
        <v>-0.06</v>
      </c>
      <c r="J351" t="str">
        <f>INDEX('Overall 6x6'!$J$2:$J$1169,MATCH(A351,'Overall 6x6'!$A$2:$A$1169,0))</f>
        <v/>
      </c>
      <c r="K351" t="str">
        <f>INDEX('Overall 6x6'!$K$2:$K$1169,MATCH(A351,'Overall 6x6'!$A$2:$A$1169,0))</f>
        <v xml:space="preserve"> </v>
      </c>
    </row>
    <row r="352" spans="1:11" hidden="1" x14ac:dyDescent="0.25">
      <c r="A352" t="s">
        <v>817</v>
      </c>
      <c r="B352" t="s">
        <v>108</v>
      </c>
      <c r="C352" t="s">
        <v>56</v>
      </c>
      <c r="D352">
        <v>600.5</v>
      </c>
      <c r="E352">
        <v>0.1</v>
      </c>
      <c r="F352">
        <v>3.72</v>
      </c>
      <c r="G352">
        <v>446</v>
      </c>
      <c r="H352">
        <v>305</v>
      </c>
      <c r="I352">
        <v>0.02</v>
      </c>
      <c r="J352" t="str">
        <f>INDEX('Overall 6x6'!$J$2:$J$1169,MATCH(A352,'Overall 6x6'!$A$2:$A$1169,0))</f>
        <v/>
      </c>
      <c r="K352" t="str">
        <f>INDEX('Overall 6x6'!$K$2:$K$1169,MATCH(A352,'Overall 6x6'!$A$2:$A$1169,0))</f>
        <v xml:space="preserve"> </v>
      </c>
    </row>
    <row r="353" spans="1:11" x14ac:dyDescent="0.25">
      <c r="A353" t="s">
        <v>806</v>
      </c>
      <c r="B353" t="s">
        <v>99</v>
      </c>
      <c r="C353" t="s">
        <v>24</v>
      </c>
      <c r="D353">
        <v>600.5</v>
      </c>
      <c r="E353">
        <v>0.6</v>
      </c>
      <c r="F353">
        <v>6.07</v>
      </c>
      <c r="G353">
        <v>206</v>
      </c>
      <c r="H353">
        <v>128</v>
      </c>
      <c r="I353">
        <v>7.0000000000000007E-2</v>
      </c>
      <c r="J353" t="str">
        <f>INDEX('Overall 6x6'!$J$2:$J$1169,MATCH(A353,'Overall 6x6'!$A$2:$A$1169,0))</f>
        <v/>
      </c>
      <c r="K353" t="str">
        <f>INDEX('Overall 6x6'!$K$2:$K$1169,MATCH(A353,'Overall 6x6'!$A$2:$A$1169,0))</f>
        <v xml:space="preserve"> </v>
      </c>
    </row>
    <row r="354" spans="1:11" x14ac:dyDescent="0.25">
      <c r="A354" t="s">
        <v>786</v>
      </c>
      <c r="B354" t="s">
        <v>89</v>
      </c>
      <c r="C354" t="s">
        <v>24</v>
      </c>
      <c r="D354">
        <v>600.5</v>
      </c>
      <c r="E354">
        <v>0.4</v>
      </c>
      <c r="F354">
        <v>5.25</v>
      </c>
      <c r="G354">
        <v>285</v>
      </c>
      <c r="H354">
        <v>169</v>
      </c>
      <c r="I354">
        <v>0.03</v>
      </c>
      <c r="J354" t="str">
        <f>INDEX('Overall 6x6'!$J$2:$J$1169,MATCH(A354,'Overall 6x6'!$A$2:$A$1169,0))</f>
        <v/>
      </c>
      <c r="K354" t="str">
        <f>INDEX('Overall 6x6'!$K$2:$K$1169,MATCH(A354,'Overall 6x6'!$A$2:$A$1169,0))</f>
        <v xml:space="preserve"> </v>
      </c>
    </row>
    <row r="355" spans="1:11" hidden="1" x14ac:dyDescent="0.25">
      <c r="A355" t="s">
        <v>838</v>
      </c>
      <c r="B355" t="s">
        <v>74</v>
      </c>
      <c r="C355" t="s">
        <v>56</v>
      </c>
      <c r="D355">
        <v>600.5</v>
      </c>
      <c r="E355">
        <v>0.2</v>
      </c>
      <c r="F355">
        <v>3.01</v>
      </c>
      <c r="G355">
        <v>381</v>
      </c>
      <c r="H355">
        <v>360</v>
      </c>
      <c r="I355">
        <v>0.13</v>
      </c>
      <c r="J355" t="str">
        <f>INDEX('Overall 6x6'!$J$2:$J$1169,MATCH(A355,'Overall 6x6'!$A$2:$A$1169,0))</f>
        <v/>
      </c>
      <c r="K355" t="str">
        <f>INDEX('Overall 6x6'!$K$2:$K$1169,MATCH(A355,'Overall 6x6'!$A$2:$A$1169,0))</f>
        <v xml:space="preserve"> </v>
      </c>
    </row>
    <row r="356" spans="1:11" hidden="1" x14ac:dyDescent="0.25">
      <c r="A356" t="s">
        <v>809</v>
      </c>
      <c r="B356" t="s">
        <v>10</v>
      </c>
      <c r="C356" t="s">
        <v>56</v>
      </c>
      <c r="D356">
        <v>600.5</v>
      </c>
      <c r="E356">
        <v>0.4</v>
      </c>
      <c r="F356">
        <v>3.36</v>
      </c>
      <c r="G356">
        <v>290</v>
      </c>
      <c r="H356">
        <v>336</v>
      </c>
      <c r="I356">
        <v>0.26</v>
      </c>
      <c r="J356" t="str">
        <f>INDEX('Overall 6x6'!$J$2:$J$1169,MATCH(A356,'Overall 6x6'!$A$2:$A$1169,0))</f>
        <v/>
      </c>
      <c r="K356" t="str">
        <f>INDEX('Overall 6x6'!$K$2:$K$1169,MATCH(A356,'Overall 6x6'!$A$2:$A$1169,0))</f>
        <v xml:space="preserve"> </v>
      </c>
    </row>
    <row r="357" spans="1:11" hidden="1" x14ac:dyDescent="0.25">
      <c r="A357" t="s">
        <v>781</v>
      </c>
      <c r="B357" t="s">
        <v>156</v>
      </c>
      <c r="C357" t="s">
        <v>56</v>
      </c>
      <c r="D357">
        <v>600.5</v>
      </c>
      <c r="E357">
        <v>0.2</v>
      </c>
      <c r="F357" t="s">
        <v>128</v>
      </c>
      <c r="G357">
        <v>395</v>
      </c>
      <c r="H357">
        <v>-131</v>
      </c>
      <c r="I357">
        <v>0.06</v>
      </c>
      <c r="J357" t="str">
        <f>INDEX('Overall 6x6'!$J$2:$J$1169,MATCH(A357,'Overall 6x6'!$A$2:$A$1169,0))</f>
        <v/>
      </c>
      <c r="K357" t="str">
        <f>INDEX('Overall 6x6'!$K$2:$K$1169,MATCH(A357,'Overall 6x6'!$A$2:$A$1169,0))</f>
        <v xml:space="preserve"> </v>
      </c>
    </row>
    <row r="358" spans="1:11" hidden="1" x14ac:dyDescent="0.25">
      <c r="A358" t="s">
        <v>820</v>
      </c>
      <c r="B358" t="s">
        <v>89</v>
      </c>
      <c r="C358" t="s">
        <v>56</v>
      </c>
      <c r="D358">
        <v>600.5</v>
      </c>
      <c r="E358">
        <v>0.1</v>
      </c>
      <c r="F358">
        <v>3.91</v>
      </c>
      <c r="G358">
        <v>492</v>
      </c>
      <c r="H358">
        <v>288</v>
      </c>
      <c r="I358">
        <v>-0.11</v>
      </c>
      <c r="J358" t="str">
        <f>INDEX('Overall 6x6'!$J$2:$J$1169,MATCH(A358,'Overall 6x6'!$A$2:$A$1169,0))</f>
        <v/>
      </c>
      <c r="K358" t="str">
        <f>INDEX('Overall 6x6'!$K$2:$K$1169,MATCH(A358,'Overall 6x6'!$A$2:$A$1169,0))</f>
        <v xml:space="preserve"> </v>
      </c>
    </row>
    <row r="359" spans="1:11" hidden="1" x14ac:dyDescent="0.25">
      <c r="A359" t="s">
        <v>784</v>
      </c>
      <c r="B359" t="s">
        <v>23</v>
      </c>
      <c r="C359" t="s">
        <v>56</v>
      </c>
      <c r="D359">
        <v>600.6</v>
      </c>
      <c r="E359">
        <v>0.6</v>
      </c>
      <c r="F359">
        <v>4.58</v>
      </c>
      <c r="G359">
        <v>194</v>
      </c>
      <c r="H359">
        <v>220</v>
      </c>
      <c r="I359">
        <v>0.57999999999999996</v>
      </c>
      <c r="J359" t="str">
        <f>INDEX('Overall 6x6'!$J$2:$J$1169,MATCH(A359,'Overall 6x6'!$A$2:$A$1169,0))</f>
        <v/>
      </c>
      <c r="K359" t="str">
        <f>INDEX('Overall 6x6'!$K$2:$K$1169,MATCH(A359,'Overall 6x6'!$A$2:$A$1169,0))</f>
        <v xml:space="preserve"> </v>
      </c>
    </row>
    <row r="360" spans="1:11" x14ac:dyDescent="0.25">
      <c r="A360" t="s">
        <v>794</v>
      </c>
      <c r="B360" t="s">
        <v>128</v>
      </c>
      <c r="C360" t="s">
        <v>24</v>
      </c>
      <c r="D360">
        <v>600.6</v>
      </c>
      <c r="E360">
        <v>0.4</v>
      </c>
      <c r="F360" t="s">
        <v>128</v>
      </c>
      <c r="G360">
        <v>275</v>
      </c>
      <c r="H360">
        <v>-22</v>
      </c>
      <c r="I360">
        <v>0.04</v>
      </c>
      <c r="J360">
        <f>INDEX('Overall 6x6'!$J$2:$J$1169,MATCH(A360,'Overall 6x6'!$A$2:$A$1169,0))</f>
        <v>472.5</v>
      </c>
      <c r="K360" t="str">
        <f>INDEX('Overall 6x6'!$K$2:$K$1169,MATCH(A360,'Overall 6x6'!$A$2:$A$1169,0))</f>
        <v xml:space="preserve"> </v>
      </c>
    </row>
    <row r="361" spans="1:11" hidden="1" x14ac:dyDescent="0.25">
      <c r="A361" t="s">
        <v>832</v>
      </c>
      <c r="B361" t="s">
        <v>128</v>
      </c>
      <c r="C361" t="s">
        <v>56</v>
      </c>
      <c r="D361">
        <v>600.6</v>
      </c>
      <c r="E361">
        <v>0</v>
      </c>
      <c r="F361">
        <v>2.23</v>
      </c>
      <c r="G361">
        <v>527</v>
      </c>
      <c r="H361">
        <v>419</v>
      </c>
      <c r="I361">
        <v>-0.11</v>
      </c>
      <c r="J361" t="str">
        <f>INDEX('Overall 6x6'!$J$2:$J$1169,MATCH(A361,'Overall 6x6'!$A$2:$A$1169,0))</f>
        <v/>
      </c>
      <c r="K361" t="str">
        <f>INDEX('Overall 6x6'!$K$2:$K$1169,MATCH(A361,'Overall 6x6'!$A$2:$A$1169,0))</f>
        <v xml:space="preserve"> </v>
      </c>
    </row>
    <row r="362" spans="1:11" hidden="1" x14ac:dyDescent="0.25">
      <c r="A362" t="s">
        <v>808</v>
      </c>
      <c r="B362" t="s">
        <v>84</v>
      </c>
      <c r="C362" t="s">
        <v>56</v>
      </c>
      <c r="D362">
        <v>600.6</v>
      </c>
      <c r="E362">
        <v>0.1</v>
      </c>
      <c r="F362">
        <v>4.1399999999999997</v>
      </c>
      <c r="G362">
        <v>478</v>
      </c>
      <c r="H362">
        <v>267</v>
      </c>
      <c r="I362">
        <v>-0.05</v>
      </c>
      <c r="J362" t="str">
        <f>INDEX('Overall 6x6'!$J$2:$J$1169,MATCH(A362,'Overall 6x6'!$A$2:$A$1169,0))</f>
        <v/>
      </c>
      <c r="K362" t="str">
        <f>INDEX('Overall 6x6'!$K$2:$K$1169,MATCH(A362,'Overall 6x6'!$A$2:$A$1169,0))</f>
        <v xml:space="preserve"> </v>
      </c>
    </row>
    <row r="363" spans="1:11" hidden="1" x14ac:dyDescent="0.25">
      <c r="A363" t="s">
        <v>1090</v>
      </c>
      <c r="B363" t="s">
        <v>35</v>
      </c>
      <c r="C363" t="s">
        <v>56</v>
      </c>
      <c r="D363">
        <v>600.6</v>
      </c>
      <c r="E363">
        <v>-0.2</v>
      </c>
      <c r="F363" t="s">
        <v>128</v>
      </c>
      <c r="G363">
        <v>629</v>
      </c>
      <c r="H363">
        <v>-118</v>
      </c>
      <c r="I363">
        <v>-0.02</v>
      </c>
      <c r="J363" t="str">
        <f>INDEX('Overall 6x6'!$J$2:$J$1169,MATCH(A363,'Overall 6x6'!$A$2:$A$1169,0))</f>
        <v/>
      </c>
      <c r="K363" t="str">
        <f>INDEX('Overall 6x6'!$K$2:$K$1169,MATCH(A363,'Overall 6x6'!$A$2:$A$1169,0))</f>
        <v xml:space="preserve"> </v>
      </c>
    </row>
    <row r="364" spans="1:11" x14ac:dyDescent="0.25">
      <c r="A364" t="s">
        <v>922</v>
      </c>
      <c r="B364" t="s">
        <v>128</v>
      </c>
      <c r="C364" t="s">
        <v>24</v>
      </c>
      <c r="D364">
        <v>600.6</v>
      </c>
      <c r="E364">
        <v>0.3</v>
      </c>
      <c r="F364" t="s">
        <v>128</v>
      </c>
      <c r="G364">
        <v>334</v>
      </c>
      <c r="H364">
        <v>-127</v>
      </c>
      <c r="I364">
        <v>0.02</v>
      </c>
      <c r="J364" t="str">
        <f>INDEX('Overall 6x6'!$J$2:$J$1169,MATCH(A364,'Overall 6x6'!$A$2:$A$1169,0))</f>
        <v/>
      </c>
      <c r="K364" t="str">
        <f>INDEX('Overall 6x6'!$K$2:$K$1169,MATCH(A364,'Overall 6x6'!$A$2:$A$1169,0))</f>
        <v xml:space="preserve"> </v>
      </c>
    </row>
    <row r="365" spans="1:11" x14ac:dyDescent="0.25">
      <c r="A365" t="s">
        <v>850</v>
      </c>
      <c r="B365" t="s">
        <v>16</v>
      </c>
      <c r="C365" t="s">
        <v>24</v>
      </c>
      <c r="D365">
        <v>600.70000000000005</v>
      </c>
      <c r="E365">
        <v>0</v>
      </c>
      <c r="F365">
        <v>1.61</v>
      </c>
      <c r="G365">
        <v>512</v>
      </c>
      <c r="H365">
        <v>458</v>
      </c>
      <c r="I365">
        <v>0</v>
      </c>
      <c r="J365" t="str">
        <f>INDEX('Overall 6x6'!$J$2:$J$1169,MATCH(A365,'Overall 6x6'!$A$2:$A$1169,0))</f>
        <v/>
      </c>
      <c r="K365" t="str">
        <f>INDEX('Overall 6x6'!$K$2:$K$1169,MATCH(A365,'Overall 6x6'!$A$2:$A$1169,0))</f>
        <v xml:space="preserve"> </v>
      </c>
    </row>
    <row r="366" spans="1:11" hidden="1" x14ac:dyDescent="0.25">
      <c r="A366" t="s">
        <v>864</v>
      </c>
      <c r="B366" t="s">
        <v>28</v>
      </c>
      <c r="C366" t="s">
        <v>56</v>
      </c>
      <c r="D366">
        <v>600.70000000000005</v>
      </c>
      <c r="E366">
        <v>0.2</v>
      </c>
      <c r="F366">
        <v>4.42</v>
      </c>
      <c r="G366">
        <v>350</v>
      </c>
      <c r="H366">
        <v>239</v>
      </c>
      <c r="I366">
        <v>0.03</v>
      </c>
      <c r="J366" t="str">
        <f>INDEX('Overall 6x6'!$J$2:$J$1169,MATCH(A366,'Overall 6x6'!$A$2:$A$1169,0))</f>
        <v/>
      </c>
      <c r="K366" t="str">
        <f>INDEX('Overall 6x6'!$K$2:$K$1169,MATCH(A366,'Overall 6x6'!$A$2:$A$1169,0))</f>
        <v xml:space="preserve"> </v>
      </c>
    </row>
    <row r="367" spans="1:11" hidden="1" x14ac:dyDescent="0.25">
      <c r="A367" t="s">
        <v>866</v>
      </c>
      <c r="B367" t="s">
        <v>99</v>
      </c>
      <c r="C367" t="s">
        <v>56</v>
      </c>
      <c r="D367">
        <v>600.70000000000005</v>
      </c>
      <c r="E367">
        <v>0.3</v>
      </c>
      <c r="F367" t="s">
        <v>128</v>
      </c>
      <c r="G367">
        <v>307</v>
      </c>
      <c r="H367">
        <v>-19</v>
      </c>
      <c r="I367">
        <v>0.21</v>
      </c>
      <c r="J367" t="str">
        <f>INDEX('Overall 6x6'!$J$2:$J$1169,MATCH(A367,'Overall 6x6'!$A$2:$A$1169,0))</f>
        <v/>
      </c>
      <c r="K367" t="str">
        <f>INDEX('Overall 6x6'!$K$2:$K$1169,MATCH(A367,'Overall 6x6'!$A$2:$A$1169,0))</f>
        <v xml:space="preserve"> </v>
      </c>
    </row>
    <row r="368" spans="1:11" hidden="1" x14ac:dyDescent="0.25">
      <c r="A368" t="s">
        <v>831</v>
      </c>
      <c r="B368" t="s">
        <v>138</v>
      </c>
      <c r="C368" t="s">
        <v>56</v>
      </c>
      <c r="D368">
        <v>600.70000000000005</v>
      </c>
      <c r="E368">
        <v>0.1</v>
      </c>
      <c r="F368" t="s">
        <v>128</v>
      </c>
      <c r="G368">
        <v>425</v>
      </c>
      <c r="H368">
        <v>-27</v>
      </c>
      <c r="I368">
        <v>-0.03</v>
      </c>
      <c r="J368" t="str">
        <f>INDEX('Overall 6x6'!$J$2:$J$1169,MATCH(A368,'Overall 6x6'!$A$2:$A$1169,0))</f>
        <v/>
      </c>
      <c r="K368" t="str">
        <f>INDEX('Overall 6x6'!$K$2:$K$1169,MATCH(A368,'Overall 6x6'!$A$2:$A$1169,0))</f>
        <v xml:space="preserve"> </v>
      </c>
    </row>
    <row r="369" spans="1:11" hidden="1" x14ac:dyDescent="0.25">
      <c r="A369" t="s">
        <v>805</v>
      </c>
      <c r="B369" t="s">
        <v>140</v>
      </c>
      <c r="C369" t="s">
        <v>56</v>
      </c>
      <c r="D369">
        <v>600.70000000000005</v>
      </c>
      <c r="E369">
        <v>0.2</v>
      </c>
      <c r="F369">
        <v>2.09</v>
      </c>
      <c r="G369">
        <v>361</v>
      </c>
      <c r="H369">
        <v>424</v>
      </c>
      <c r="I369">
        <v>0.06</v>
      </c>
      <c r="J369" t="str">
        <f>INDEX('Overall 6x6'!$J$2:$J$1169,MATCH(A369,'Overall 6x6'!$A$2:$A$1169,0))</f>
        <v/>
      </c>
      <c r="K369" t="str">
        <f>INDEX('Overall 6x6'!$K$2:$K$1169,MATCH(A369,'Overall 6x6'!$A$2:$A$1169,0))</f>
        <v xml:space="preserve"> </v>
      </c>
    </row>
    <row r="370" spans="1:11" hidden="1" x14ac:dyDescent="0.25">
      <c r="A370" t="s">
        <v>814</v>
      </c>
      <c r="B370" t="s">
        <v>84</v>
      </c>
      <c r="C370" t="s">
        <v>56</v>
      </c>
      <c r="D370">
        <v>600.70000000000005</v>
      </c>
      <c r="E370">
        <v>0.3</v>
      </c>
      <c r="F370" t="s">
        <v>128</v>
      </c>
      <c r="G370">
        <v>310</v>
      </c>
      <c r="H370">
        <v>-34</v>
      </c>
      <c r="I370">
        <v>0.04</v>
      </c>
      <c r="J370" t="str">
        <f>INDEX('Overall 6x6'!$J$2:$J$1169,MATCH(A370,'Overall 6x6'!$A$2:$A$1169,0))</f>
        <v/>
      </c>
      <c r="K370" t="str">
        <f>INDEX('Overall 6x6'!$K$2:$K$1169,MATCH(A370,'Overall 6x6'!$A$2:$A$1169,0))</f>
        <v xml:space="preserve"> </v>
      </c>
    </row>
    <row r="371" spans="1:11" x14ac:dyDescent="0.25">
      <c r="A371" t="s">
        <v>833</v>
      </c>
      <c r="B371" t="s">
        <v>13</v>
      </c>
      <c r="C371" t="s">
        <v>24</v>
      </c>
      <c r="D371">
        <v>600.70000000000005</v>
      </c>
      <c r="E371">
        <v>0.1</v>
      </c>
      <c r="F371">
        <v>3.68</v>
      </c>
      <c r="G371">
        <v>433</v>
      </c>
      <c r="H371">
        <v>311</v>
      </c>
      <c r="I371">
        <v>0.01</v>
      </c>
      <c r="J371" t="str">
        <f>INDEX('Overall 6x6'!$J$2:$J$1169,MATCH(A371,'Overall 6x6'!$A$2:$A$1169,0))</f>
        <v/>
      </c>
      <c r="K371" t="str">
        <f>INDEX('Overall 6x6'!$K$2:$K$1169,MATCH(A371,'Overall 6x6'!$A$2:$A$1169,0))</f>
        <v xml:space="preserve"> </v>
      </c>
    </row>
    <row r="372" spans="1:11" hidden="1" x14ac:dyDescent="0.25">
      <c r="A372" t="s">
        <v>854</v>
      </c>
      <c r="B372" t="s">
        <v>89</v>
      </c>
      <c r="C372" t="s">
        <v>56</v>
      </c>
      <c r="D372">
        <v>600.70000000000005</v>
      </c>
      <c r="E372">
        <v>0.3</v>
      </c>
      <c r="F372">
        <v>2.54</v>
      </c>
      <c r="G372">
        <v>311</v>
      </c>
      <c r="H372">
        <v>395</v>
      </c>
      <c r="I372">
        <v>0.14000000000000001</v>
      </c>
      <c r="J372" t="str">
        <f>INDEX('Overall 6x6'!$J$2:$J$1169,MATCH(A372,'Overall 6x6'!$A$2:$A$1169,0))</f>
        <v/>
      </c>
      <c r="K372" t="str">
        <f>INDEX('Overall 6x6'!$K$2:$K$1169,MATCH(A372,'Overall 6x6'!$A$2:$A$1169,0))</f>
        <v xml:space="preserve"> </v>
      </c>
    </row>
    <row r="373" spans="1:11" hidden="1" x14ac:dyDescent="0.25">
      <c r="A373" t="s">
        <v>815</v>
      </c>
      <c r="B373" t="s">
        <v>16</v>
      </c>
      <c r="C373" t="s">
        <v>56</v>
      </c>
      <c r="D373">
        <v>600.70000000000005</v>
      </c>
      <c r="E373">
        <v>0</v>
      </c>
      <c r="F373" t="s">
        <v>128</v>
      </c>
      <c r="G373">
        <v>535</v>
      </c>
      <c r="H373">
        <v>-48</v>
      </c>
      <c r="I373">
        <v>-0.09</v>
      </c>
      <c r="J373" t="str">
        <f>INDEX('Overall 6x6'!$J$2:$J$1169,MATCH(A373,'Overall 6x6'!$A$2:$A$1169,0))</f>
        <v/>
      </c>
      <c r="K373" t="str">
        <f>INDEX('Overall 6x6'!$K$2:$K$1169,MATCH(A373,'Overall 6x6'!$A$2:$A$1169,0))</f>
        <v xml:space="preserve"> </v>
      </c>
    </row>
    <row r="374" spans="1:11" hidden="1" x14ac:dyDescent="0.25">
      <c r="A374" t="s">
        <v>818</v>
      </c>
      <c r="B374" t="s">
        <v>108</v>
      </c>
      <c r="C374" t="s">
        <v>56</v>
      </c>
      <c r="D374">
        <v>600.70000000000005</v>
      </c>
      <c r="E374">
        <v>0.2</v>
      </c>
      <c r="F374">
        <v>2.08</v>
      </c>
      <c r="G374">
        <v>374</v>
      </c>
      <c r="H374">
        <v>426</v>
      </c>
      <c r="I374">
        <v>-0.02</v>
      </c>
      <c r="J374" t="str">
        <f>INDEX('Overall 6x6'!$J$2:$J$1169,MATCH(A374,'Overall 6x6'!$A$2:$A$1169,0))</f>
        <v/>
      </c>
      <c r="K374" t="str">
        <f>INDEX('Overall 6x6'!$K$2:$K$1169,MATCH(A374,'Overall 6x6'!$A$2:$A$1169,0))</f>
        <v xml:space="preserve"> </v>
      </c>
    </row>
    <row r="375" spans="1:11" hidden="1" x14ac:dyDescent="0.25">
      <c r="A375" t="s">
        <v>839</v>
      </c>
      <c r="B375" t="s">
        <v>23</v>
      </c>
      <c r="C375" t="s">
        <v>56</v>
      </c>
      <c r="D375">
        <v>600.70000000000005</v>
      </c>
      <c r="E375">
        <v>0.6</v>
      </c>
      <c r="F375">
        <v>3.25</v>
      </c>
      <c r="G375">
        <v>212</v>
      </c>
      <c r="H375">
        <v>343</v>
      </c>
      <c r="I375">
        <v>0.5</v>
      </c>
      <c r="J375" t="str">
        <f>INDEX('Overall 6x6'!$J$2:$J$1169,MATCH(A375,'Overall 6x6'!$A$2:$A$1169,0))</f>
        <v/>
      </c>
      <c r="K375" t="str">
        <f>INDEX('Overall 6x6'!$K$2:$K$1169,MATCH(A375,'Overall 6x6'!$A$2:$A$1169,0))</f>
        <v xml:space="preserve"> </v>
      </c>
    </row>
    <row r="376" spans="1:11" hidden="1" x14ac:dyDescent="0.25">
      <c r="A376" t="s">
        <v>860</v>
      </c>
      <c r="B376" t="s">
        <v>78</v>
      </c>
      <c r="C376" t="s">
        <v>56</v>
      </c>
      <c r="D376">
        <v>600.70000000000005</v>
      </c>
      <c r="E376">
        <v>0.5</v>
      </c>
      <c r="F376">
        <v>2.91</v>
      </c>
      <c r="G376">
        <v>255</v>
      </c>
      <c r="H376">
        <v>365</v>
      </c>
      <c r="I376">
        <v>0.44</v>
      </c>
      <c r="J376" t="str">
        <f>INDEX('Overall 6x6'!$J$2:$J$1169,MATCH(A376,'Overall 6x6'!$A$2:$A$1169,0))</f>
        <v/>
      </c>
      <c r="K376" t="str">
        <f>INDEX('Overall 6x6'!$K$2:$K$1169,MATCH(A376,'Overall 6x6'!$A$2:$A$1169,0))</f>
        <v xml:space="preserve"> </v>
      </c>
    </row>
    <row r="377" spans="1:11" hidden="1" x14ac:dyDescent="0.25">
      <c r="A377" t="s">
        <v>851</v>
      </c>
      <c r="B377" t="s">
        <v>19</v>
      </c>
      <c r="C377" t="s">
        <v>56</v>
      </c>
      <c r="D377">
        <v>600.79999999999995</v>
      </c>
      <c r="E377">
        <v>0.3</v>
      </c>
      <c r="F377">
        <v>2.79</v>
      </c>
      <c r="G377">
        <v>300</v>
      </c>
      <c r="H377">
        <v>373</v>
      </c>
      <c r="I377">
        <v>0.19</v>
      </c>
      <c r="J377" t="str">
        <f>INDEX('Overall 6x6'!$J$2:$J$1169,MATCH(A377,'Overall 6x6'!$A$2:$A$1169,0))</f>
        <v/>
      </c>
      <c r="K377" t="str">
        <f>INDEX('Overall 6x6'!$K$2:$K$1169,MATCH(A377,'Overall 6x6'!$A$2:$A$1169,0))</f>
        <v xml:space="preserve"> </v>
      </c>
    </row>
    <row r="378" spans="1:11" hidden="1" x14ac:dyDescent="0.25">
      <c r="A378" t="s">
        <v>827</v>
      </c>
      <c r="B378" t="s">
        <v>52</v>
      </c>
      <c r="C378" t="s">
        <v>56</v>
      </c>
      <c r="D378">
        <v>600.79999999999995</v>
      </c>
      <c r="E378">
        <v>0.4</v>
      </c>
      <c r="F378">
        <v>3.27</v>
      </c>
      <c r="G378">
        <v>266</v>
      </c>
      <c r="H378">
        <v>342</v>
      </c>
      <c r="I378">
        <v>0.22</v>
      </c>
      <c r="J378" t="str">
        <f>INDEX('Overall 6x6'!$J$2:$J$1169,MATCH(A378,'Overall 6x6'!$A$2:$A$1169,0))</f>
        <v/>
      </c>
      <c r="K378" t="str">
        <f>INDEX('Overall 6x6'!$K$2:$K$1169,MATCH(A378,'Overall 6x6'!$A$2:$A$1169,0))</f>
        <v xml:space="preserve"> </v>
      </c>
    </row>
    <row r="379" spans="1:11" hidden="1" x14ac:dyDescent="0.25">
      <c r="A379" t="s">
        <v>852</v>
      </c>
      <c r="B379" t="s">
        <v>89</v>
      </c>
      <c r="C379" t="s">
        <v>56</v>
      </c>
      <c r="D379">
        <v>600.79999999999995</v>
      </c>
      <c r="E379">
        <v>0.3</v>
      </c>
      <c r="F379">
        <v>1.76</v>
      </c>
      <c r="G379">
        <v>305</v>
      </c>
      <c r="H379">
        <v>452</v>
      </c>
      <c r="I379">
        <v>0.19</v>
      </c>
      <c r="J379" t="str">
        <f>INDEX('Overall 6x6'!$J$2:$J$1169,MATCH(A379,'Overall 6x6'!$A$2:$A$1169,0))</f>
        <v/>
      </c>
      <c r="K379" t="str">
        <f>INDEX('Overall 6x6'!$K$2:$K$1169,MATCH(A379,'Overall 6x6'!$A$2:$A$1169,0))</f>
        <v xml:space="preserve"> </v>
      </c>
    </row>
    <row r="380" spans="1:11" x14ac:dyDescent="0.25">
      <c r="A380" t="s">
        <v>867</v>
      </c>
      <c r="B380" t="s">
        <v>145</v>
      </c>
      <c r="C380" t="s">
        <v>24</v>
      </c>
      <c r="D380">
        <v>600.79999999999995</v>
      </c>
      <c r="E380">
        <v>0</v>
      </c>
      <c r="F380">
        <v>5.45</v>
      </c>
      <c r="G380">
        <v>530</v>
      </c>
      <c r="H380">
        <v>156</v>
      </c>
      <c r="I380">
        <v>0</v>
      </c>
      <c r="J380" t="str">
        <f>INDEX('Overall 6x6'!$J$2:$J$1169,MATCH(A380,'Overall 6x6'!$A$2:$A$1169,0))</f>
        <v/>
      </c>
      <c r="K380" t="str">
        <f>INDEX('Overall 6x6'!$K$2:$K$1169,MATCH(A380,'Overall 6x6'!$A$2:$A$1169,0))</f>
        <v xml:space="preserve"> </v>
      </c>
    </row>
    <row r="381" spans="1:11" hidden="1" x14ac:dyDescent="0.25">
      <c r="A381" t="s">
        <v>868</v>
      </c>
      <c r="B381" t="s">
        <v>108</v>
      </c>
      <c r="C381" t="s">
        <v>56</v>
      </c>
      <c r="D381">
        <v>600.79999999999995</v>
      </c>
      <c r="E381">
        <v>0.1</v>
      </c>
      <c r="F381">
        <v>3.43</v>
      </c>
      <c r="G381">
        <v>429</v>
      </c>
      <c r="H381">
        <v>331</v>
      </c>
      <c r="I381">
        <v>-0.04</v>
      </c>
      <c r="J381" t="str">
        <f>INDEX('Overall 6x6'!$J$2:$J$1169,MATCH(A381,'Overall 6x6'!$A$2:$A$1169,0))</f>
        <v/>
      </c>
      <c r="K381" t="str">
        <f>INDEX('Overall 6x6'!$K$2:$K$1169,MATCH(A381,'Overall 6x6'!$A$2:$A$1169,0))</f>
        <v xml:space="preserve"> </v>
      </c>
    </row>
    <row r="382" spans="1:11" hidden="1" x14ac:dyDescent="0.25">
      <c r="A382" t="s">
        <v>855</v>
      </c>
      <c r="B382" t="s">
        <v>38</v>
      </c>
      <c r="C382" t="s">
        <v>56</v>
      </c>
      <c r="D382">
        <v>600.79999999999995</v>
      </c>
      <c r="E382">
        <v>0.1</v>
      </c>
      <c r="F382">
        <v>4.76</v>
      </c>
      <c r="G382">
        <v>439</v>
      </c>
      <c r="H382">
        <v>202</v>
      </c>
      <c r="I382">
        <v>-0.11</v>
      </c>
      <c r="J382" t="str">
        <f>INDEX('Overall 6x6'!$J$2:$J$1169,MATCH(A382,'Overall 6x6'!$A$2:$A$1169,0))</f>
        <v/>
      </c>
      <c r="K382" t="str">
        <f>INDEX('Overall 6x6'!$K$2:$K$1169,MATCH(A382,'Overall 6x6'!$A$2:$A$1169,0))</f>
        <v xml:space="preserve"> </v>
      </c>
    </row>
    <row r="383" spans="1:11" hidden="1" x14ac:dyDescent="0.25">
      <c r="A383" t="s">
        <v>834</v>
      </c>
      <c r="B383" t="s">
        <v>123</v>
      </c>
      <c r="C383" t="s">
        <v>56</v>
      </c>
      <c r="D383">
        <v>600.79999999999995</v>
      </c>
      <c r="E383">
        <v>0.2</v>
      </c>
      <c r="F383">
        <v>4.7699999999999996</v>
      </c>
      <c r="G383">
        <v>366</v>
      </c>
      <c r="H383">
        <v>201</v>
      </c>
      <c r="I383">
        <v>0.04</v>
      </c>
      <c r="J383" t="str">
        <f>INDEX('Overall 6x6'!$J$2:$J$1169,MATCH(A383,'Overall 6x6'!$A$2:$A$1169,0))</f>
        <v/>
      </c>
      <c r="K383" t="str">
        <f>INDEX('Overall 6x6'!$K$2:$K$1169,MATCH(A383,'Overall 6x6'!$A$2:$A$1169,0))</f>
        <v xml:space="preserve"> </v>
      </c>
    </row>
    <row r="384" spans="1:11" x14ac:dyDescent="0.25">
      <c r="A384" t="s">
        <v>857</v>
      </c>
      <c r="B384" t="s">
        <v>16</v>
      </c>
      <c r="C384" t="s">
        <v>24</v>
      </c>
      <c r="D384">
        <v>600.79999999999995</v>
      </c>
      <c r="E384">
        <v>0.5</v>
      </c>
      <c r="F384">
        <v>2.3199999999999998</v>
      </c>
      <c r="G384">
        <v>241</v>
      </c>
      <c r="H384">
        <v>408</v>
      </c>
      <c r="I384">
        <v>0.09</v>
      </c>
      <c r="J384" t="str">
        <f>INDEX('Overall 6x6'!$J$2:$J$1169,MATCH(A384,'Overall 6x6'!$A$2:$A$1169,0))</f>
        <v/>
      </c>
      <c r="K384" t="str">
        <f>INDEX('Overall 6x6'!$K$2:$K$1169,MATCH(A384,'Overall 6x6'!$A$2:$A$1169,0))</f>
        <v xml:space="preserve"> </v>
      </c>
    </row>
    <row r="385" spans="1:11" x14ac:dyDescent="0.25">
      <c r="A385" t="s">
        <v>871</v>
      </c>
      <c r="B385" t="s">
        <v>16</v>
      </c>
      <c r="C385" t="s">
        <v>24</v>
      </c>
      <c r="D385">
        <v>600.79999999999995</v>
      </c>
      <c r="E385">
        <v>0</v>
      </c>
      <c r="F385">
        <v>2.87</v>
      </c>
      <c r="G385">
        <v>548</v>
      </c>
      <c r="H385">
        <v>367</v>
      </c>
      <c r="I385">
        <v>0</v>
      </c>
      <c r="J385" t="str">
        <f>INDEX('Overall 6x6'!$J$2:$J$1169,MATCH(A385,'Overall 6x6'!$A$2:$A$1169,0))</f>
        <v/>
      </c>
      <c r="K385" t="str">
        <f>INDEX('Overall 6x6'!$K$2:$K$1169,MATCH(A385,'Overall 6x6'!$A$2:$A$1169,0))</f>
        <v xml:space="preserve"> </v>
      </c>
    </row>
    <row r="386" spans="1:11" hidden="1" x14ac:dyDescent="0.25">
      <c r="A386" t="s">
        <v>837</v>
      </c>
      <c r="B386" t="s">
        <v>38</v>
      </c>
      <c r="C386" t="s">
        <v>56</v>
      </c>
      <c r="D386">
        <v>600.79999999999995</v>
      </c>
      <c r="E386">
        <v>0.6</v>
      </c>
      <c r="F386">
        <v>4.24</v>
      </c>
      <c r="G386">
        <v>207</v>
      </c>
      <c r="H386">
        <v>256</v>
      </c>
      <c r="I386">
        <v>0.47</v>
      </c>
      <c r="J386" t="str">
        <f>INDEX('Overall 6x6'!$J$2:$J$1169,MATCH(A386,'Overall 6x6'!$A$2:$A$1169,0))</f>
        <v/>
      </c>
      <c r="K386" t="str">
        <f>INDEX('Overall 6x6'!$K$2:$K$1169,MATCH(A386,'Overall 6x6'!$A$2:$A$1169,0))</f>
        <v xml:space="preserve"> </v>
      </c>
    </row>
    <row r="387" spans="1:11" hidden="1" x14ac:dyDescent="0.25">
      <c r="A387" t="s">
        <v>858</v>
      </c>
      <c r="B387" t="s">
        <v>78</v>
      </c>
      <c r="C387" t="s">
        <v>56</v>
      </c>
      <c r="D387">
        <v>600.79999999999995</v>
      </c>
      <c r="E387">
        <v>0.2</v>
      </c>
      <c r="F387">
        <v>1.1000000000000001</v>
      </c>
      <c r="G387">
        <v>387</v>
      </c>
      <c r="H387">
        <v>477</v>
      </c>
      <c r="I387">
        <v>0.12</v>
      </c>
      <c r="J387" t="str">
        <f>INDEX('Overall 6x6'!$J$2:$J$1169,MATCH(A387,'Overall 6x6'!$A$2:$A$1169,0))</f>
        <v/>
      </c>
      <c r="K387" t="str">
        <f>INDEX('Overall 6x6'!$K$2:$K$1169,MATCH(A387,'Overall 6x6'!$A$2:$A$1169,0))</f>
        <v xml:space="preserve"> </v>
      </c>
    </row>
    <row r="388" spans="1:11" hidden="1" x14ac:dyDescent="0.25">
      <c r="A388" t="s">
        <v>773</v>
      </c>
      <c r="B388" t="s">
        <v>13</v>
      </c>
      <c r="C388" t="s">
        <v>56</v>
      </c>
      <c r="D388">
        <v>600.79999999999995</v>
      </c>
      <c r="E388">
        <v>0.5</v>
      </c>
      <c r="F388">
        <v>3.6</v>
      </c>
      <c r="G388">
        <v>251</v>
      </c>
      <c r="H388">
        <v>317</v>
      </c>
      <c r="I388">
        <v>0.49</v>
      </c>
      <c r="J388" t="str">
        <f>INDEX('Overall 6x6'!$J$2:$J$1169,MATCH(A388,'Overall 6x6'!$A$2:$A$1169,0))</f>
        <v/>
      </c>
      <c r="K388" t="str">
        <f>INDEX('Overall 6x6'!$K$2:$K$1169,MATCH(A388,'Overall 6x6'!$A$2:$A$1169,0))</f>
        <v xml:space="preserve"> </v>
      </c>
    </row>
    <row r="389" spans="1:11" x14ac:dyDescent="0.25">
      <c r="A389" t="s">
        <v>873</v>
      </c>
      <c r="B389" t="s">
        <v>116</v>
      </c>
      <c r="C389" t="s">
        <v>24</v>
      </c>
      <c r="D389">
        <v>600.79999999999995</v>
      </c>
      <c r="E389">
        <v>0.3</v>
      </c>
      <c r="F389" t="s">
        <v>128</v>
      </c>
      <c r="G389">
        <v>332</v>
      </c>
      <c r="H389">
        <v>-119</v>
      </c>
      <c r="I389">
        <v>0.03</v>
      </c>
      <c r="J389" t="str">
        <f>INDEX('Overall 6x6'!$J$2:$J$1169,MATCH(A389,'Overall 6x6'!$A$2:$A$1169,0))</f>
        <v/>
      </c>
      <c r="K389" t="str">
        <f>INDEX('Overall 6x6'!$K$2:$K$1169,MATCH(A389,'Overall 6x6'!$A$2:$A$1169,0))</f>
        <v xml:space="preserve"> </v>
      </c>
    </row>
    <row r="390" spans="1:11" x14ac:dyDescent="0.25">
      <c r="A390" t="s">
        <v>859</v>
      </c>
      <c r="B390" t="s">
        <v>81</v>
      </c>
      <c r="C390" t="s">
        <v>24</v>
      </c>
      <c r="D390">
        <v>600.79999999999995</v>
      </c>
      <c r="E390">
        <v>0.3</v>
      </c>
      <c r="F390">
        <v>2.19</v>
      </c>
      <c r="G390">
        <v>333</v>
      </c>
      <c r="H390">
        <v>423</v>
      </c>
      <c r="I390">
        <v>0.04</v>
      </c>
      <c r="J390" t="str">
        <f>INDEX('Overall 6x6'!$J$2:$J$1169,MATCH(A390,'Overall 6x6'!$A$2:$A$1169,0))</f>
        <v/>
      </c>
      <c r="K390" t="str">
        <f>INDEX('Overall 6x6'!$K$2:$K$1169,MATCH(A390,'Overall 6x6'!$A$2:$A$1169,0))</f>
        <v xml:space="preserve"> </v>
      </c>
    </row>
    <row r="391" spans="1:11" hidden="1" x14ac:dyDescent="0.25">
      <c r="A391" t="s">
        <v>921</v>
      </c>
      <c r="B391" t="s">
        <v>38</v>
      </c>
      <c r="C391" t="s">
        <v>56</v>
      </c>
      <c r="D391">
        <v>600.79999999999995</v>
      </c>
      <c r="E391">
        <v>0</v>
      </c>
      <c r="F391" t="s">
        <v>128</v>
      </c>
      <c r="G391">
        <v>573</v>
      </c>
      <c r="H391">
        <v>-125</v>
      </c>
      <c r="I391">
        <v>-0.11</v>
      </c>
      <c r="J391" t="str">
        <f>INDEX('Overall 6x6'!$J$2:$J$1169,MATCH(A391,'Overall 6x6'!$A$2:$A$1169,0))</f>
        <v/>
      </c>
      <c r="K391" t="str">
        <f>INDEX('Overall 6x6'!$K$2:$K$1169,MATCH(A391,'Overall 6x6'!$A$2:$A$1169,0))</f>
        <v xml:space="preserve"> </v>
      </c>
    </row>
    <row r="392" spans="1:11" hidden="1" x14ac:dyDescent="0.25">
      <c r="A392" t="s">
        <v>810</v>
      </c>
      <c r="B392" t="s">
        <v>84</v>
      </c>
      <c r="C392" t="s">
        <v>56</v>
      </c>
      <c r="D392">
        <v>600.79999999999995</v>
      </c>
      <c r="E392">
        <v>0.1</v>
      </c>
      <c r="F392">
        <v>4.3499999999999996</v>
      </c>
      <c r="G392">
        <v>486</v>
      </c>
      <c r="H392">
        <v>245</v>
      </c>
      <c r="I392">
        <v>-0.03</v>
      </c>
      <c r="J392" t="str">
        <f>INDEX('Overall 6x6'!$J$2:$J$1169,MATCH(A392,'Overall 6x6'!$A$2:$A$1169,0))</f>
        <v/>
      </c>
      <c r="K392" t="str">
        <f>INDEX('Overall 6x6'!$K$2:$K$1169,MATCH(A392,'Overall 6x6'!$A$2:$A$1169,0))</f>
        <v xml:space="preserve"> </v>
      </c>
    </row>
    <row r="393" spans="1:11" x14ac:dyDescent="0.25">
      <c r="A393" t="s">
        <v>874</v>
      </c>
      <c r="B393" t="s">
        <v>52</v>
      </c>
      <c r="C393" t="s">
        <v>24</v>
      </c>
      <c r="D393">
        <v>600.79999999999995</v>
      </c>
      <c r="E393">
        <v>0.1</v>
      </c>
      <c r="F393">
        <v>1.94</v>
      </c>
      <c r="G393">
        <v>488</v>
      </c>
      <c r="H393">
        <v>439</v>
      </c>
      <c r="I393">
        <v>0.02</v>
      </c>
      <c r="J393">
        <f>INDEX('Overall 6x6'!$J$2:$J$1169,MATCH(A393,'Overall 6x6'!$A$2:$A$1169,0))</f>
        <v>550.5</v>
      </c>
      <c r="K393" t="str">
        <f>INDEX('Overall 6x6'!$K$2:$K$1169,MATCH(A393,'Overall 6x6'!$A$2:$A$1169,0))</f>
        <v xml:space="preserve"> </v>
      </c>
    </row>
    <row r="394" spans="1:11" hidden="1" x14ac:dyDescent="0.25">
      <c r="A394" t="s">
        <v>840</v>
      </c>
      <c r="B394" t="s">
        <v>123</v>
      </c>
      <c r="C394" t="s">
        <v>56</v>
      </c>
      <c r="D394">
        <v>600.79999999999995</v>
      </c>
      <c r="E394">
        <v>0</v>
      </c>
      <c r="F394">
        <v>2.4500000000000002</v>
      </c>
      <c r="G394">
        <v>582</v>
      </c>
      <c r="H394">
        <v>403</v>
      </c>
      <c r="I394">
        <v>-0.11</v>
      </c>
      <c r="J394" t="str">
        <f>INDEX('Overall 6x6'!$J$2:$J$1169,MATCH(A394,'Overall 6x6'!$A$2:$A$1169,0))</f>
        <v/>
      </c>
      <c r="K394" t="str">
        <f>INDEX('Overall 6x6'!$K$2:$K$1169,MATCH(A394,'Overall 6x6'!$A$2:$A$1169,0))</f>
        <v xml:space="preserve"> </v>
      </c>
    </row>
    <row r="395" spans="1:11" hidden="1" x14ac:dyDescent="0.25">
      <c r="A395" t="s">
        <v>875</v>
      </c>
      <c r="B395" t="s">
        <v>128</v>
      </c>
      <c r="C395" t="s">
        <v>56</v>
      </c>
      <c r="D395">
        <v>600.79999999999995</v>
      </c>
      <c r="E395">
        <v>-0.2</v>
      </c>
      <c r="F395">
        <v>1.98</v>
      </c>
      <c r="G395">
        <v>631</v>
      </c>
      <c r="H395">
        <v>435</v>
      </c>
      <c r="I395">
        <v>-0.03</v>
      </c>
      <c r="J395" t="str">
        <f>INDEX('Overall 6x6'!$J$2:$J$1169,MATCH(A395,'Overall 6x6'!$A$2:$A$1169,0))</f>
        <v/>
      </c>
      <c r="K395" t="str">
        <f>INDEX('Overall 6x6'!$K$2:$K$1169,MATCH(A395,'Overall 6x6'!$A$2:$A$1169,0))</f>
        <v xml:space="preserve"> </v>
      </c>
    </row>
    <row r="396" spans="1:11" hidden="1" x14ac:dyDescent="0.25">
      <c r="A396" t="s">
        <v>841</v>
      </c>
      <c r="B396" t="s">
        <v>108</v>
      </c>
      <c r="C396" t="s">
        <v>56</v>
      </c>
      <c r="D396">
        <v>600.79999999999995</v>
      </c>
      <c r="E396">
        <v>0.1</v>
      </c>
      <c r="F396">
        <v>3.71</v>
      </c>
      <c r="G396">
        <v>510</v>
      </c>
      <c r="H396">
        <v>307</v>
      </c>
      <c r="I396">
        <v>-0.04</v>
      </c>
      <c r="J396" t="str">
        <f>INDEX('Overall 6x6'!$J$2:$J$1169,MATCH(A396,'Overall 6x6'!$A$2:$A$1169,0))</f>
        <v/>
      </c>
      <c r="K396" t="str">
        <f>INDEX('Overall 6x6'!$K$2:$K$1169,MATCH(A396,'Overall 6x6'!$A$2:$A$1169,0))</f>
        <v xml:space="preserve"> </v>
      </c>
    </row>
    <row r="397" spans="1:11" hidden="1" x14ac:dyDescent="0.25">
      <c r="A397" t="s">
        <v>915</v>
      </c>
      <c r="B397" t="s">
        <v>13</v>
      </c>
      <c r="C397" t="s">
        <v>56</v>
      </c>
      <c r="D397">
        <v>600.9</v>
      </c>
      <c r="E397">
        <v>-0.3</v>
      </c>
      <c r="F397" t="s">
        <v>128</v>
      </c>
      <c r="G397">
        <v>633</v>
      </c>
      <c r="H397">
        <v>-7</v>
      </c>
      <c r="I397">
        <v>-0.01</v>
      </c>
      <c r="J397" t="str">
        <f>INDEX('Overall 6x6'!$J$2:$J$1169,MATCH(A397,'Overall 6x6'!$A$2:$A$1169,0))</f>
        <v/>
      </c>
      <c r="K397" t="str">
        <f>INDEX('Overall 6x6'!$K$2:$K$1169,MATCH(A397,'Overall 6x6'!$A$2:$A$1169,0))</f>
        <v xml:space="preserve"> </v>
      </c>
    </row>
    <row r="398" spans="1:11" x14ac:dyDescent="0.25">
      <c r="A398" t="s">
        <v>892</v>
      </c>
      <c r="B398" t="s">
        <v>128</v>
      </c>
      <c r="C398" t="s">
        <v>24</v>
      </c>
      <c r="D398">
        <v>600.9</v>
      </c>
      <c r="E398">
        <v>0.4</v>
      </c>
      <c r="F398">
        <v>2.56</v>
      </c>
      <c r="G398">
        <v>269</v>
      </c>
      <c r="H398">
        <v>393</v>
      </c>
      <c r="I398">
        <v>0.05</v>
      </c>
      <c r="J398" t="str">
        <f>INDEX('Overall 6x6'!$J$2:$J$1169,MATCH(A398,'Overall 6x6'!$A$2:$A$1169,0))</f>
        <v/>
      </c>
      <c r="K398" t="str">
        <f>INDEX('Overall 6x6'!$K$2:$K$1169,MATCH(A398,'Overall 6x6'!$A$2:$A$1169,0))</f>
        <v xml:space="preserve"> </v>
      </c>
    </row>
    <row r="399" spans="1:11" hidden="1" x14ac:dyDescent="0.25">
      <c r="A399" t="s">
        <v>710</v>
      </c>
      <c r="B399" t="s">
        <v>13</v>
      </c>
      <c r="C399" t="s">
        <v>56</v>
      </c>
      <c r="D399">
        <v>600.9</v>
      </c>
      <c r="E399">
        <v>-0.1</v>
      </c>
      <c r="F399">
        <v>4.6500000000000004</v>
      </c>
      <c r="G399">
        <v>590</v>
      </c>
      <c r="H399">
        <v>210</v>
      </c>
      <c r="I399">
        <v>-0.08</v>
      </c>
      <c r="J399" t="str">
        <f>INDEX('Overall 6x6'!$J$2:$J$1169,MATCH(A399,'Overall 6x6'!$A$2:$A$1169,0))</f>
        <v/>
      </c>
      <c r="K399" t="str">
        <f>INDEX('Overall 6x6'!$K$2:$K$1169,MATCH(A399,'Overall 6x6'!$A$2:$A$1169,0))</f>
        <v xml:space="preserve"> </v>
      </c>
    </row>
    <row r="400" spans="1:11" hidden="1" x14ac:dyDescent="0.25">
      <c r="A400" t="s">
        <v>956</v>
      </c>
      <c r="B400" t="s">
        <v>10</v>
      </c>
      <c r="C400" t="s">
        <v>56</v>
      </c>
      <c r="D400">
        <v>600.9</v>
      </c>
      <c r="E400">
        <v>0.2</v>
      </c>
      <c r="F400" t="s">
        <v>128</v>
      </c>
      <c r="G400">
        <v>353</v>
      </c>
      <c r="H400">
        <v>-12</v>
      </c>
      <c r="I400">
        <v>0.22</v>
      </c>
      <c r="J400" t="str">
        <f>INDEX('Overall 6x6'!$J$2:$J$1169,MATCH(A400,'Overall 6x6'!$A$2:$A$1169,0))</f>
        <v/>
      </c>
      <c r="K400" t="str">
        <f>INDEX('Overall 6x6'!$K$2:$K$1169,MATCH(A400,'Overall 6x6'!$A$2:$A$1169,0))</f>
        <v xml:space="preserve"> </v>
      </c>
    </row>
    <row r="401" spans="1:11" hidden="1" x14ac:dyDescent="0.25">
      <c r="A401" t="s">
        <v>830</v>
      </c>
      <c r="B401" t="s">
        <v>156</v>
      </c>
      <c r="C401" t="s">
        <v>56</v>
      </c>
      <c r="D401">
        <v>600.9</v>
      </c>
      <c r="E401">
        <v>0.4</v>
      </c>
      <c r="F401">
        <v>3.54</v>
      </c>
      <c r="G401">
        <v>271</v>
      </c>
      <c r="H401">
        <v>323</v>
      </c>
      <c r="I401">
        <v>0.27</v>
      </c>
      <c r="J401" t="str">
        <f>INDEX('Overall 6x6'!$J$2:$J$1169,MATCH(A401,'Overall 6x6'!$A$2:$A$1169,0))</f>
        <v/>
      </c>
      <c r="K401" t="str">
        <f>INDEX('Overall 6x6'!$K$2:$K$1169,MATCH(A401,'Overall 6x6'!$A$2:$A$1169,0))</f>
        <v xml:space="preserve"> </v>
      </c>
    </row>
    <row r="402" spans="1:11" hidden="1" x14ac:dyDescent="0.25">
      <c r="A402" t="s">
        <v>853</v>
      </c>
      <c r="B402" t="s">
        <v>26</v>
      </c>
      <c r="C402" t="s">
        <v>56</v>
      </c>
      <c r="D402">
        <v>600.9</v>
      </c>
      <c r="E402">
        <v>0.4</v>
      </c>
      <c r="F402">
        <v>3.82</v>
      </c>
      <c r="G402">
        <v>273</v>
      </c>
      <c r="H402">
        <v>297</v>
      </c>
      <c r="I402">
        <v>0.31</v>
      </c>
      <c r="J402" t="str">
        <f>INDEX('Overall 6x6'!$J$2:$J$1169,MATCH(A402,'Overall 6x6'!$A$2:$A$1169,0))</f>
        <v/>
      </c>
      <c r="K402" t="str">
        <f>INDEX('Overall 6x6'!$K$2:$K$1169,MATCH(A402,'Overall 6x6'!$A$2:$A$1169,0))</f>
        <v xml:space="preserve"> </v>
      </c>
    </row>
    <row r="403" spans="1:11" hidden="1" x14ac:dyDescent="0.25">
      <c r="A403" t="s">
        <v>869</v>
      </c>
      <c r="B403" t="s">
        <v>108</v>
      </c>
      <c r="C403" t="s">
        <v>56</v>
      </c>
      <c r="D403">
        <v>600.9</v>
      </c>
      <c r="E403">
        <v>0.1</v>
      </c>
      <c r="F403">
        <v>3.86</v>
      </c>
      <c r="G403">
        <v>449</v>
      </c>
      <c r="H403">
        <v>295</v>
      </c>
      <c r="I403">
        <v>-0.11</v>
      </c>
      <c r="J403" t="str">
        <f>INDEX('Overall 6x6'!$J$2:$J$1169,MATCH(A403,'Overall 6x6'!$A$2:$A$1169,0))</f>
        <v/>
      </c>
      <c r="K403" t="str">
        <f>INDEX('Overall 6x6'!$K$2:$K$1169,MATCH(A403,'Overall 6x6'!$A$2:$A$1169,0))</f>
        <v xml:space="preserve"> </v>
      </c>
    </row>
    <row r="404" spans="1:11" hidden="1" x14ac:dyDescent="0.25">
      <c r="A404" t="s">
        <v>870</v>
      </c>
      <c r="B404" t="s">
        <v>81</v>
      </c>
      <c r="C404" t="s">
        <v>56</v>
      </c>
      <c r="D404">
        <v>600.9</v>
      </c>
      <c r="E404">
        <v>0.1</v>
      </c>
      <c r="F404">
        <v>2.31</v>
      </c>
      <c r="G404">
        <v>454</v>
      </c>
      <c r="H404">
        <v>409</v>
      </c>
      <c r="I404">
        <v>-0.02</v>
      </c>
      <c r="J404" t="str">
        <f>INDEX('Overall 6x6'!$J$2:$J$1169,MATCH(A404,'Overall 6x6'!$A$2:$A$1169,0))</f>
        <v/>
      </c>
      <c r="K404" t="str">
        <f>INDEX('Overall 6x6'!$K$2:$K$1169,MATCH(A404,'Overall 6x6'!$A$2:$A$1169,0))</f>
        <v xml:space="preserve"> </v>
      </c>
    </row>
    <row r="405" spans="1:11" hidden="1" x14ac:dyDescent="0.25">
      <c r="A405" t="s">
        <v>895</v>
      </c>
      <c r="B405" t="s">
        <v>23</v>
      </c>
      <c r="C405" t="s">
        <v>56</v>
      </c>
      <c r="D405">
        <v>600.9</v>
      </c>
      <c r="E405">
        <v>0.5</v>
      </c>
      <c r="F405">
        <v>4.9400000000000004</v>
      </c>
      <c r="G405">
        <v>242</v>
      </c>
      <c r="H405">
        <v>188</v>
      </c>
      <c r="I405">
        <v>0.55000000000000004</v>
      </c>
      <c r="J405" t="str">
        <f>INDEX('Overall 6x6'!$J$2:$J$1169,MATCH(A405,'Overall 6x6'!$A$2:$A$1169,0))</f>
        <v/>
      </c>
      <c r="K405" t="str">
        <f>INDEX('Overall 6x6'!$K$2:$K$1169,MATCH(A405,'Overall 6x6'!$A$2:$A$1169,0))</f>
        <v xml:space="preserve"> </v>
      </c>
    </row>
    <row r="406" spans="1:11" x14ac:dyDescent="0.25">
      <c r="A406" t="s">
        <v>896</v>
      </c>
      <c r="B406" t="s">
        <v>128</v>
      </c>
      <c r="C406" t="s">
        <v>24</v>
      </c>
      <c r="D406">
        <v>600.9</v>
      </c>
      <c r="E406">
        <v>0.2</v>
      </c>
      <c r="F406" t="s">
        <v>128</v>
      </c>
      <c r="G406">
        <v>373</v>
      </c>
      <c r="H406">
        <v>-73</v>
      </c>
      <c r="I406">
        <v>0.01</v>
      </c>
      <c r="J406">
        <f>INDEX('Overall 6x6'!$J$2:$J$1169,MATCH(A406,'Overall 6x6'!$A$2:$A$1169,0))</f>
        <v>475.5</v>
      </c>
      <c r="K406" t="str">
        <f>INDEX('Overall 6x6'!$K$2:$K$1169,MATCH(A406,'Overall 6x6'!$A$2:$A$1169,0))</f>
        <v xml:space="preserve"> </v>
      </c>
    </row>
    <row r="407" spans="1:11" hidden="1" x14ac:dyDescent="0.25">
      <c r="A407" t="s">
        <v>897</v>
      </c>
      <c r="B407" t="s">
        <v>74</v>
      </c>
      <c r="C407" t="s">
        <v>56</v>
      </c>
      <c r="D407">
        <v>600.9</v>
      </c>
      <c r="E407">
        <v>0.3</v>
      </c>
      <c r="F407">
        <v>4.6500000000000004</v>
      </c>
      <c r="G407">
        <v>320</v>
      </c>
      <c r="H407">
        <v>208</v>
      </c>
      <c r="I407">
        <v>0.17</v>
      </c>
      <c r="J407" t="str">
        <f>INDEX('Overall 6x6'!$J$2:$J$1169,MATCH(A407,'Overall 6x6'!$A$2:$A$1169,0))</f>
        <v/>
      </c>
      <c r="K407" t="str">
        <f>INDEX('Overall 6x6'!$K$2:$K$1169,MATCH(A407,'Overall 6x6'!$A$2:$A$1169,0))</f>
        <v xml:space="preserve"> </v>
      </c>
    </row>
    <row r="408" spans="1:11" x14ac:dyDescent="0.25">
      <c r="A408" t="s">
        <v>807</v>
      </c>
      <c r="B408" t="s">
        <v>128</v>
      </c>
      <c r="C408" t="s">
        <v>24</v>
      </c>
      <c r="D408">
        <v>600.9</v>
      </c>
      <c r="E408">
        <v>-0.1</v>
      </c>
      <c r="F408" t="s">
        <v>128</v>
      </c>
      <c r="G408">
        <v>604</v>
      </c>
      <c r="H408">
        <v>-81</v>
      </c>
      <c r="I408">
        <v>0</v>
      </c>
      <c r="J408" t="str">
        <f>INDEX('Overall 6x6'!$J$2:$J$1169,MATCH(A408,'Overall 6x6'!$A$2:$A$1169,0))</f>
        <v/>
      </c>
      <c r="K408" t="str">
        <f>INDEX('Overall 6x6'!$K$2:$K$1169,MATCH(A408,'Overall 6x6'!$A$2:$A$1169,0))</f>
        <v xml:space="preserve"> </v>
      </c>
    </row>
    <row r="409" spans="1:11" hidden="1" x14ac:dyDescent="0.25">
      <c r="A409" t="s">
        <v>898</v>
      </c>
      <c r="B409" t="s">
        <v>43</v>
      </c>
      <c r="C409" t="s">
        <v>56</v>
      </c>
      <c r="D409">
        <v>600.9</v>
      </c>
      <c r="E409">
        <v>0.2</v>
      </c>
      <c r="F409">
        <v>3.97</v>
      </c>
      <c r="G409">
        <v>389</v>
      </c>
      <c r="H409">
        <v>282</v>
      </c>
      <c r="I409">
        <v>-0.03</v>
      </c>
      <c r="J409" t="str">
        <f>INDEX('Overall 6x6'!$J$2:$J$1169,MATCH(A409,'Overall 6x6'!$A$2:$A$1169,0))</f>
        <v/>
      </c>
      <c r="K409" t="str">
        <f>INDEX('Overall 6x6'!$K$2:$K$1169,MATCH(A409,'Overall 6x6'!$A$2:$A$1169,0))</f>
        <v xml:space="preserve"> </v>
      </c>
    </row>
    <row r="410" spans="1:11" hidden="1" x14ac:dyDescent="0.25">
      <c r="A410" t="s">
        <v>899</v>
      </c>
      <c r="B410" t="s">
        <v>35</v>
      </c>
      <c r="C410" t="s">
        <v>56</v>
      </c>
      <c r="D410">
        <v>600.9</v>
      </c>
      <c r="E410">
        <v>0.5</v>
      </c>
      <c r="F410">
        <v>5.47</v>
      </c>
      <c r="G410">
        <v>253</v>
      </c>
      <c r="H410">
        <v>155</v>
      </c>
      <c r="I410">
        <v>0.35</v>
      </c>
      <c r="J410" t="str">
        <f>INDEX('Overall 6x6'!$J$2:$J$1169,MATCH(A410,'Overall 6x6'!$A$2:$A$1169,0))</f>
        <v/>
      </c>
      <c r="K410" t="str">
        <f>INDEX('Overall 6x6'!$K$2:$K$1169,MATCH(A410,'Overall 6x6'!$A$2:$A$1169,0))</f>
        <v xml:space="preserve"> </v>
      </c>
    </row>
    <row r="411" spans="1:11" hidden="1" x14ac:dyDescent="0.25">
      <c r="A411" t="s">
        <v>900</v>
      </c>
      <c r="B411" t="s">
        <v>26</v>
      </c>
      <c r="C411" t="s">
        <v>56</v>
      </c>
      <c r="D411">
        <v>600.9</v>
      </c>
      <c r="E411">
        <v>0.3</v>
      </c>
      <c r="F411">
        <v>3.7</v>
      </c>
      <c r="G411">
        <v>336</v>
      </c>
      <c r="H411">
        <v>308</v>
      </c>
      <c r="I411">
        <v>0.24</v>
      </c>
      <c r="J411" t="str">
        <f>INDEX('Overall 6x6'!$J$2:$J$1169,MATCH(A411,'Overall 6x6'!$A$2:$A$1169,0))</f>
        <v/>
      </c>
      <c r="K411" t="str">
        <f>INDEX('Overall 6x6'!$K$2:$K$1169,MATCH(A411,'Overall 6x6'!$A$2:$A$1169,0))</f>
        <v xml:space="preserve"> </v>
      </c>
    </row>
    <row r="412" spans="1:11" x14ac:dyDescent="0.25">
      <c r="A412" t="s">
        <v>901</v>
      </c>
      <c r="B412" t="s">
        <v>156</v>
      </c>
      <c r="C412" t="s">
        <v>24</v>
      </c>
      <c r="D412">
        <v>600.9</v>
      </c>
      <c r="E412">
        <v>0</v>
      </c>
      <c r="F412">
        <v>2.5499999999999998</v>
      </c>
      <c r="G412">
        <v>580</v>
      </c>
      <c r="H412">
        <v>394</v>
      </c>
      <c r="I412">
        <v>0</v>
      </c>
      <c r="J412" t="str">
        <f>INDEX('Overall 6x6'!$J$2:$J$1169,MATCH(A412,'Overall 6x6'!$A$2:$A$1169,0))</f>
        <v/>
      </c>
      <c r="K412" t="str">
        <f>INDEX('Overall 6x6'!$K$2:$K$1169,MATCH(A412,'Overall 6x6'!$A$2:$A$1169,0))</f>
        <v xml:space="preserve"> </v>
      </c>
    </row>
    <row r="413" spans="1:11" x14ac:dyDescent="0.25">
      <c r="A413" t="s">
        <v>877</v>
      </c>
      <c r="B413" t="s">
        <v>99</v>
      </c>
      <c r="C413" t="s">
        <v>24</v>
      </c>
      <c r="D413">
        <v>600.9</v>
      </c>
      <c r="E413">
        <v>0.4</v>
      </c>
      <c r="F413" t="s">
        <v>128</v>
      </c>
      <c r="G413">
        <v>299</v>
      </c>
      <c r="H413">
        <v>-150</v>
      </c>
      <c r="I413">
        <v>0.05</v>
      </c>
      <c r="J413" t="str">
        <f>INDEX('Overall 6x6'!$J$2:$J$1169,MATCH(A413,'Overall 6x6'!$A$2:$A$1169,0))</f>
        <v/>
      </c>
      <c r="K413" t="str">
        <f>INDEX('Overall 6x6'!$K$2:$K$1169,MATCH(A413,'Overall 6x6'!$A$2:$A$1169,0))</f>
        <v xml:space="preserve"> </v>
      </c>
    </row>
    <row r="414" spans="1:11" x14ac:dyDescent="0.25">
      <c r="A414" t="s">
        <v>914</v>
      </c>
      <c r="B414" t="s">
        <v>128</v>
      </c>
      <c r="C414" t="s">
        <v>24</v>
      </c>
      <c r="D414">
        <v>601</v>
      </c>
      <c r="E414">
        <v>0.1</v>
      </c>
      <c r="F414" t="s">
        <v>128</v>
      </c>
      <c r="G414">
        <v>409</v>
      </c>
      <c r="H414">
        <v>-3</v>
      </c>
      <c r="I414">
        <v>0</v>
      </c>
      <c r="J414" t="str">
        <f>INDEX('Overall 6x6'!$J$2:$J$1169,MATCH(A414,'Overall 6x6'!$A$2:$A$1169,0))</f>
        <v/>
      </c>
      <c r="K414" t="str">
        <f>INDEX('Overall 6x6'!$K$2:$K$1169,MATCH(A414,'Overall 6x6'!$A$2:$A$1169,0))</f>
        <v xml:space="preserve"> </v>
      </c>
    </row>
    <row r="415" spans="1:11" hidden="1" x14ac:dyDescent="0.25">
      <c r="A415" t="s">
        <v>957</v>
      </c>
      <c r="B415" t="s">
        <v>81</v>
      </c>
      <c r="C415" t="s">
        <v>56</v>
      </c>
      <c r="D415">
        <v>601</v>
      </c>
      <c r="E415">
        <v>0.7</v>
      </c>
      <c r="F415">
        <v>4.1500000000000004</v>
      </c>
      <c r="G415">
        <v>184</v>
      </c>
      <c r="H415">
        <v>265</v>
      </c>
      <c r="I415">
        <v>0.67</v>
      </c>
      <c r="J415" t="str">
        <f>INDEX('Overall 6x6'!$J$2:$J$1169,MATCH(A415,'Overall 6x6'!$A$2:$A$1169,0))</f>
        <v/>
      </c>
      <c r="K415" t="str">
        <f>INDEX('Overall 6x6'!$K$2:$K$1169,MATCH(A415,'Overall 6x6'!$A$2:$A$1169,0))</f>
        <v xml:space="preserve"> </v>
      </c>
    </row>
    <row r="416" spans="1:11" x14ac:dyDescent="0.25">
      <c r="A416" t="s">
        <v>893</v>
      </c>
      <c r="B416" t="s">
        <v>31</v>
      </c>
      <c r="C416" t="s">
        <v>24</v>
      </c>
      <c r="D416">
        <v>601</v>
      </c>
      <c r="E416">
        <v>0.3</v>
      </c>
      <c r="F416" t="s">
        <v>128</v>
      </c>
      <c r="G416">
        <v>312</v>
      </c>
      <c r="H416">
        <v>-37</v>
      </c>
      <c r="I416">
        <v>0.03</v>
      </c>
      <c r="J416" t="str">
        <f>INDEX('Overall 6x6'!$J$2:$J$1169,MATCH(A416,'Overall 6x6'!$A$2:$A$1169,0))</f>
        <v/>
      </c>
      <c r="K416" t="str">
        <f>INDEX('Overall 6x6'!$K$2:$K$1169,MATCH(A416,'Overall 6x6'!$A$2:$A$1169,0))</f>
        <v xml:space="preserve"> </v>
      </c>
    </row>
    <row r="417" spans="1:11" hidden="1" x14ac:dyDescent="0.25">
      <c r="A417" t="s">
        <v>917</v>
      </c>
      <c r="B417" t="s">
        <v>140</v>
      </c>
      <c r="C417" t="s">
        <v>56</v>
      </c>
      <c r="D417">
        <v>601</v>
      </c>
      <c r="E417">
        <v>0.2</v>
      </c>
      <c r="F417" t="s">
        <v>128</v>
      </c>
      <c r="G417">
        <v>364</v>
      </c>
      <c r="H417">
        <v>-44</v>
      </c>
      <c r="I417">
        <v>-0.11</v>
      </c>
      <c r="J417" t="str">
        <f>INDEX('Overall 6x6'!$J$2:$J$1169,MATCH(A417,'Overall 6x6'!$A$2:$A$1169,0))</f>
        <v/>
      </c>
      <c r="K417" t="str">
        <f>INDEX('Overall 6x6'!$K$2:$K$1169,MATCH(A417,'Overall 6x6'!$A$2:$A$1169,0))</f>
        <v xml:space="preserve"> </v>
      </c>
    </row>
    <row r="418" spans="1:11" hidden="1" x14ac:dyDescent="0.25">
      <c r="A418" t="s">
        <v>836</v>
      </c>
      <c r="B418" t="s">
        <v>41</v>
      </c>
      <c r="C418" t="s">
        <v>56</v>
      </c>
      <c r="D418">
        <v>601</v>
      </c>
      <c r="E418">
        <v>0.4</v>
      </c>
      <c r="F418">
        <v>3.01</v>
      </c>
      <c r="G418">
        <v>280</v>
      </c>
      <c r="H418">
        <v>361</v>
      </c>
      <c r="I418">
        <v>0.36</v>
      </c>
      <c r="J418" t="str">
        <f>INDEX('Overall 6x6'!$J$2:$J$1169,MATCH(A418,'Overall 6x6'!$A$2:$A$1169,0))</f>
        <v/>
      </c>
      <c r="K418" t="str">
        <f>INDEX('Overall 6x6'!$K$2:$K$1169,MATCH(A418,'Overall 6x6'!$A$2:$A$1169,0))</f>
        <v xml:space="preserve"> </v>
      </c>
    </row>
    <row r="419" spans="1:11" hidden="1" x14ac:dyDescent="0.25">
      <c r="A419" t="s">
        <v>918</v>
      </c>
      <c r="B419" t="s">
        <v>128</v>
      </c>
      <c r="C419" t="s">
        <v>56</v>
      </c>
      <c r="D419">
        <v>601</v>
      </c>
      <c r="E419">
        <v>0.2</v>
      </c>
      <c r="F419" t="s">
        <v>128</v>
      </c>
      <c r="G419">
        <v>376</v>
      </c>
      <c r="H419">
        <v>-76</v>
      </c>
      <c r="I419">
        <v>0.08</v>
      </c>
      <c r="J419" t="str">
        <f>INDEX('Overall 6x6'!$J$2:$J$1169,MATCH(A419,'Overall 6x6'!$A$2:$A$1169,0))</f>
        <v/>
      </c>
      <c r="K419" t="str">
        <f>INDEX('Overall 6x6'!$K$2:$K$1169,MATCH(A419,'Overall 6x6'!$A$2:$A$1169,0))</f>
        <v xml:space="preserve"> </v>
      </c>
    </row>
    <row r="420" spans="1:11" x14ac:dyDescent="0.25">
      <c r="A420" t="s">
        <v>872</v>
      </c>
      <c r="B420" t="s">
        <v>13</v>
      </c>
      <c r="C420" t="s">
        <v>24</v>
      </c>
      <c r="D420">
        <v>601</v>
      </c>
      <c r="E420">
        <v>0</v>
      </c>
      <c r="F420">
        <v>2.88</v>
      </c>
      <c r="G420">
        <v>556</v>
      </c>
      <c r="H420">
        <v>366</v>
      </c>
      <c r="I420">
        <v>0</v>
      </c>
      <c r="J420" t="str">
        <f>INDEX('Overall 6x6'!$J$2:$J$1169,MATCH(A420,'Overall 6x6'!$A$2:$A$1169,0))</f>
        <v/>
      </c>
      <c r="K420" t="str">
        <f>INDEX('Overall 6x6'!$K$2:$K$1169,MATCH(A420,'Overall 6x6'!$A$2:$A$1169,0))</f>
        <v xml:space="preserve"> </v>
      </c>
    </row>
    <row r="421" spans="1:11" x14ac:dyDescent="0.25">
      <c r="A421" t="s">
        <v>919</v>
      </c>
      <c r="B421" t="s">
        <v>128</v>
      </c>
      <c r="C421" t="s">
        <v>24</v>
      </c>
      <c r="D421">
        <v>601</v>
      </c>
      <c r="E421">
        <v>-0.1</v>
      </c>
      <c r="F421">
        <v>3.02</v>
      </c>
      <c r="G421">
        <v>609</v>
      </c>
      <c r="H421">
        <v>359</v>
      </c>
      <c r="I421">
        <v>0</v>
      </c>
      <c r="J421" t="str">
        <f>INDEX('Overall 6x6'!$J$2:$J$1169,MATCH(A421,'Overall 6x6'!$A$2:$A$1169,0))</f>
        <v/>
      </c>
      <c r="K421" t="str">
        <f>INDEX('Overall 6x6'!$K$2:$K$1169,MATCH(A421,'Overall 6x6'!$A$2:$A$1169,0))</f>
        <v xml:space="preserve"> </v>
      </c>
    </row>
    <row r="422" spans="1:11" hidden="1" x14ac:dyDescent="0.25">
      <c r="A422" t="s">
        <v>920</v>
      </c>
      <c r="B422" t="s">
        <v>123</v>
      </c>
      <c r="C422" t="s">
        <v>56</v>
      </c>
      <c r="D422">
        <v>601</v>
      </c>
      <c r="E422">
        <v>0.1</v>
      </c>
      <c r="F422">
        <v>2.73</v>
      </c>
      <c r="G422">
        <v>479</v>
      </c>
      <c r="H422">
        <v>379</v>
      </c>
      <c r="I422">
        <v>-0.09</v>
      </c>
      <c r="J422" t="str">
        <f>INDEX('Overall 6x6'!$J$2:$J$1169,MATCH(A422,'Overall 6x6'!$A$2:$A$1169,0))</f>
        <v/>
      </c>
      <c r="K422" t="str">
        <f>INDEX('Overall 6x6'!$K$2:$K$1169,MATCH(A422,'Overall 6x6'!$A$2:$A$1169,0))</f>
        <v xml:space="preserve"> </v>
      </c>
    </row>
    <row r="423" spans="1:11" hidden="1" x14ac:dyDescent="0.25">
      <c r="A423" t="s">
        <v>902</v>
      </c>
      <c r="B423" t="s">
        <v>10</v>
      </c>
      <c r="C423" t="s">
        <v>56</v>
      </c>
      <c r="D423">
        <v>601</v>
      </c>
      <c r="E423">
        <v>0.2</v>
      </c>
      <c r="F423" t="s">
        <v>128</v>
      </c>
      <c r="G423">
        <v>401</v>
      </c>
      <c r="H423">
        <v>-142</v>
      </c>
      <c r="I423">
        <v>0.1</v>
      </c>
      <c r="J423" t="str">
        <f>INDEX('Overall 6x6'!$J$2:$J$1169,MATCH(A423,'Overall 6x6'!$A$2:$A$1169,0))</f>
        <v/>
      </c>
      <c r="K423" t="str">
        <f>INDEX('Overall 6x6'!$K$2:$K$1169,MATCH(A423,'Overall 6x6'!$A$2:$A$1169,0))</f>
        <v xml:space="preserve"> </v>
      </c>
    </row>
    <row r="424" spans="1:11" hidden="1" x14ac:dyDescent="0.25">
      <c r="A424" t="s">
        <v>923</v>
      </c>
      <c r="B424" t="s">
        <v>43</v>
      </c>
      <c r="C424" t="s">
        <v>56</v>
      </c>
      <c r="D424">
        <v>601</v>
      </c>
      <c r="E424">
        <v>0.2</v>
      </c>
      <c r="F424">
        <v>3.76</v>
      </c>
      <c r="G424">
        <v>402</v>
      </c>
      <c r="H424">
        <v>302</v>
      </c>
      <c r="I424">
        <v>0.01</v>
      </c>
      <c r="J424" t="str">
        <f>INDEX('Overall 6x6'!$J$2:$J$1169,MATCH(A424,'Overall 6x6'!$A$2:$A$1169,0))</f>
        <v/>
      </c>
      <c r="K424" t="str">
        <f>INDEX('Overall 6x6'!$K$2:$K$1169,MATCH(A424,'Overall 6x6'!$A$2:$A$1169,0))</f>
        <v xml:space="preserve"> </v>
      </c>
    </row>
    <row r="425" spans="1:11" x14ac:dyDescent="0.25">
      <c r="A425" t="s">
        <v>876</v>
      </c>
      <c r="B425" t="s">
        <v>102</v>
      </c>
      <c r="C425" t="s">
        <v>24</v>
      </c>
      <c r="D425">
        <v>601</v>
      </c>
      <c r="E425">
        <v>0.1</v>
      </c>
      <c r="F425">
        <v>2.2799999999999998</v>
      </c>
      <c r="G425">
        <v>506</v>
      </c>
      <c r="H425">
        <v>411</v>
      </c>
      <c r="I425">
        <v>0</v>
      </c>
      <c r="J425" t="str">
        <f>INDEX('Overall 6x6'!$J$2:$J$1169,MATCH(A425,'Overall 6x6'!$A$2:$A$1169,0))</f>
        <v/>
      </c>
      <c r="K425" t="str">
        <f>INDEX('Overall 6x6'!$K$2:$K$1169,MATCH(A425,'Overall 6x6'!$A$2:$A$1169,0))</f>
        <v xml:space="preserve"> </v>
      </c>
    </row>
    <row r="426" spans="1:11" hidden="1" x14ac:dyDescent="0.25">
      <c r="A426" t="s">
        <v>924</v>
      </c>
      <c r="B426" t="s">
        <v>128</v>
      </c>
      <c r="C426" t="s">
        <v>56</v>
      </c>
      <c r="D426">
        <v>601</v>
      </c>
      <c r="E426">
        <v>-0.3</v>
      </c>
      <c r="F426">
        <v>3.32</v>
      </c>
      <c r="G426">
        <v>638</v>
      </c>
      <c r="H426">
        <v>338</v>
      </c>
      <c r="I426">
        <v>-0.02</v>
      </c>
      <c r="J426" t="str">
        <f>INDEX('Overall 6x6'!$J$2:$J$1169,MATCH(A426,'Overall 6x6'!$A$2:$A$1169,0))</f>
        <v/>
      </c>
      <c r="K426" t="str">
        <f>INDEX('Overall 6x6'!$K$2:$K$1169,MATCH(A426,'Overall 6x6'!$A$2:$A$1169,0))</f>
        <v xml:space="preserve"> </v>
      </c>
    </row>
    <row r="427" spans="1:11" hidden="1" x14ac:dyDescent="0.25">
      <c r="A427" t="s">
        <v>927</v>
      </c>
      <c r="B427" t="s">
        <v>145</v>
      </c>
      <c r="C427" t="s">
        <v>56</v>
      </c>
      <c r="D427">
        <v>999</v>
      </c>
      <c r="E427">
        <v>0</v>
      </c>
      <c r="F427" t="s">
        <v>128</v>
      </c>
      <c r="G427">
        <v>511</v>
      </c>
      <c r="H427">
        <v>-1</v>
      </c>
      <c r="I427">
        <v>-0.11</v>
      </c>
      <c r="J427" t="str">
        <f>INDEX('Overall 6x6'!$J$2:$J$1169,MATCH(A427,'Overall 6x6'!$A$2:$A$1169,0))</f>
        <v/>
      </c>
      <c r="K427" t="str">
        <f>INDEX('Overall 6x6'!$K$2:$K$1169,MATCH(A427,'Overall 6x6'!$A$2:$A$1169,0))</f>
        <v xml:space="preserve"> </v>
      </c>
    </row>
    <row r="428" spans="1:11" hidden="1" x14ac:dyDescent="0.25">
      <c r="A428" t="s">
        <v>928</v>
      </c>
      <c r="B428" t="s">
        <v>128</v>
      </c>
      <c r="C428" t="s">
        <v>56</v>
      </c>
      <c r="D428">
        <v>999</v>
      </c>
      <c r="E428">
        <v>0.1</v>
      </c>
      <c r="F428">
        <v>3.09</v>
      </c>
      <c r="G428">
        <v>406</v>
      </c>
      <c r="H428">
        <v>351</v>
      </c>
      <c r="I428">
        <v>-0.11</v>
      </c>
      <c r="J428" t="str">
        <f>INDEX('Overall 6x6'!$J$2:$J$1169,MATCH(A428,'Overall 6x6'!$A$2:$A$1169,0))</f>
        <v/>
      </c>
      <c r="K428" t="str">
        <f>INDEX('Overall 6x6'!$K$2:$K$1169,MATCH(A428,'Overall 6x6'!$A$2:$A$1169,0))</f>
        <v xml:space="preserve"> </v>
      </c>
    </row>
    <row r="429" spans="1:11" x14ac:dyDescent="0.25">
      <c r="A429" t="s">
        <v>929</v>
      </c>
      <c r="B429" t="s">
        <v>140</v>
      </c>
      <c r="C429" t="s">
        <v>24</v>
      </c>
      <c r="D429">
        <v>999</v>
      </c>
      <c r="E429">
        <v>0.4</v>
      </c>
      <c r="F429" t="s">
        <v>128</v>
      </c>
      <c r="G429">
        <v>263</v>
      </c>
      <c r="H429">
        <v>-2</v>
      </c>
      <c r="I429">
        <v>0.01</v>
      </c>
      <c r="J429" t="str">
        <f>INDEX('Overall 6x6'!$J$2:$J$1169,MATCH(A429,'Overall 6x6'!$A$2:$A$1169,0))</f>
        <v/>
      </c>
      <c r="K429" t="str">
        <f>INDEX('Overall 6x6'!$K$2:$K$1169,MATCH(A429,'Overall 6x6'!$A$2:$A$1169,0))</f>
        <v xml:space="preserve"> </v>
      </c>
    </row>
    <row r="430" spans="1:11" hidden="1" x14ac:dyDescent="0.25">
      <c r="A430" t="s">
        <v>931</v>
      </c>
      <c r="B430" t="s">
        <v>23</v>
      </c>
      <c r="C430" t="s">
        <v>56</v>
      </c>
      <c r="D430">
        <v>999</v>
      </c>
      <c r="E430">
        <v>-0.1</v>
      </c>
      <c r="F430">
        <v>3.89</v>
      </c>
      <c r="G430">
        <v>587</v>
      </c>
      <c r="H430">
        <v>293</v>
      </c>
      <c r="I430">
        <v>-0.1</v>
      </c>
      <c r="J430" t="str">
        <f>INDEX('Overall 6x6'!$J$2:$J$1169,MATCH(A430,'Overall 6x6'!$A$2:$A$1169,0))</f>
        <v/>
      </c>
      <c r="K430" t="str">
        <f>INDEX('Overall 6x6'!$K$2:$K$1169,MATCH(A430,'Overall 6x6'!$A$2:$A$1169,0))</f>
        <v xml:space="preserve"> </v>
      </c>
    </row>
    <row r="431" spans="1:11" hidden="1" x14ac:dyDescent="0.25">
      <c r="A431" t="s">
        <v>932</v>
      </c>
      <c r="B431" t="s">
        <v>43</v>
      </c>
      <c r="C431" t="s">
        <v>56</v>
      </c>
      <c r="D431">
        <v>999</v>
      </c>
      <c r="E431">
        <v>0</v>
      </c>
      <c r="F431">
        <v>2.44</v>
      </c>
      <c r="G431">
        <v>513</v>
      </c>
      <c r="H431">
        <v>404</v>
      </c>
      <c r="I431">
        <v>-0.11</v>
      </c>
      <c r="J431" t="str">
        <f>INDEX('Overall 6x6'!$J$2:$J$1169,MATCH(A431,'Overall 6x6'!$A$2:$A$1169,0))</f>
        <v/>
      </c>
      <c r="K431" t="str">
        <f>INDEX('Overall 6x6'!$K$2:$K$1169,MATCH(A431,'Overall 6x6'!$A$2:$A$1169,0))</f>
        <v xml:space="preserve"> </v>
      </c>
    </row>
    <row r="432" spans="1:11" hidden="1" x14ac:dyDescent="0.25">
      <c r="A432" t="s">
        <v>933</v>
      </c>
      <c r="B432" t="s">
        <v>102</v>
      </c>
      <c r="C432" t="s">
        <v>56</v>
      </c>
      <c r="D432">
        <v>999</v>
      </c>
      <c r="E432">
        <v>0.1</v>
      </c>
      <c r="F432">
        <v>4.0199999999999996</v>
      </c>
      <c r="G432">
        <v>408</v>
      </c>
      <c r="H432">
        <v>276</v>
      </c>
      <c r="I432">
        <v>-0.02</v>
      </c>
      <c r="J432" t="str">
        <f>INDEX('Overall 6x6'!$J$2:$J$1169,MATCH(A432,'Overall 6x6'!$A$2:$A$1169,0))</f>
        <v/>
      </c>
      <c r="K432" t="str">
        <f>INDEX('Overall 6x6'!$K$2:$K$1169,MATCH(A432,'Overall 6x6'!$A$2:$A$1169,0))</f>
        <v xml:space="preserve"> </v>
      </c>
    </row>
    <row r="433" spans="1:11" hidden="1" x14ac:dyDescent="0.25">
      <c r="A433" t="s">
        <v>934</v>
      </c>
      <c r="B433" t="s">
        <v>128</v>
      </c>
      <c r="C433" t="s">
        <v>56</v>
      </c>
      <c r="D433">
        <v>999</v>
      </c>
      <c r="E433">
        <v>0.2</v>
      </c>
      <c r="F433">
        <v>3.03</v>
      </c>
      <c r="G433">
        <v>347</v>
      </c>
      <c r="H433">
        <v>356</v>
      </c>
      <c r="I433">
        <v>0.1</v>
      </c>
      <c r="J433" t="str">
        <f>INDEX('Overall 6x6'!$J$2:$J$1169,MATCH(A433,'Overall 6x6'!$A$2:$A$1169,0))</f>
        <v/>
      </c>
      <c r="K433" t="str">
        <f>INDEX('Overall 6x6'!$K$2:$K$1169,MATCH(A433,'Overall 6x6'!$A$2:$A$1169,0))</f>
        <v xml:space="preserve"> </v>
      </c>
    </row>
    <row r="434" spans="1:11" hidden="1" x14ac:dyDescent="0.25">
      <c r="A434" t="s">
        <v>935</v>
      </c>
      <c r="B434" t="s">
        <v>16</v>
      </c>
      <c r="C434" t="s">
        <v>56</v>
      </c>
      <c r="D434">
        <v>999</v>
      </c>
      <c r="E434">
        <v>-0.2</v>
      </c>
      <c r="F434">
        <v>2.2999999999999998</v>
      </c>
      <c r="G434">
        <v>622</v>
      </c>
      <c r="H434">
        <v>410</v>
      </c>
      <c r="I434">
        <v>-0.05</v>
      </c>
      <c r="J434" t="str">
        <f>INDEX('Overall 6x6'!$J$2:$J$1169,MATCH(A434,'Overall 6x6'!$A$2:$A$1169,0))</f>
        <v/>
      </c>
      <c r="K434" t="str">
        <f>INDEX('Overall 6x6'!$K$2:$K$1169,MATCH(A434,'Overall 6x6'!$A$2:$A$1169,0))</f>
        <v xml:space="preserve"> </v>
      </c>
    </row>
    <row r="435" spans="1:11" hidden="1" x14ac:dyDescent="0.25">
      <c r="A435" t="s">
        <v>936</v>
      </c>
      <c r="B435" t="s">
        <v>128</v>
      </c>
      <c r="C435" t="s">
        <v>56</v>
      </c>
      <c r="D435">
        <v>999</v>
      </c>
      <c r="E435">
        <v>-0.1</v>
      </c>
      <c r="F435">
        <v>2.48</v>
      </c>
      <c r="G435">
        <v>588</v>
      </c>
      <c r="H435">
        <v>401</v>
      </c>
      <c r="I435">
        <v>-7.0000000000000007E-2</v>
      </c>
      <c r="J435" t="str">
        <f>INDEX('Overall 6x6'!$J$2:$J$1169,MATCH(A435,'Overall 6x6'!$A$2:$A$1169,0))</f>
        <v/>
      </c>
      <c r="K435" t="str">
        <f>INDEX('Overall 6x6'!$K$2:$K$1169,MATCH(A435,'Overall 6x6'!$A$2:$A$1169,0))</f>
        <v xml:space="preserve"> </v>
      </c>
    </row>
    <row r="436" spans="1:11" hidden="1" x14ac:dyDescent="0.25">
      <c r="A436" t="s">
        <v>937</v>
      </c>
      <c r="B436" t="s">
        <v>28</v>
      </c>
      <c r="C436" t="s">
        <v>56</v>
      </c>
      <c r="D436">
        <v>999</v>
      </c>
      <c r="E436">
        <v>0.2</v>
      </c>
      <c r="F436">
        <v>3.02</v>
      </c>
      <c r="G436">
        <v>349</v>
      </c>
      <c r="H436">
        <v>357</v>
      </c>
      <c r="I436">
        <v>0.26</v>
      </c>
      <c r="J436" t="str">
        <f>INDEX('Overall 6x6'!$J$2:$J$1169,MATCH(A436,'Overall 6x6'!$A$2:$A$1169,0))</f>
        <v/>
      </c>
      <c r="K436" t="str">
        <f>INDEX('Overall 6x6'!$K$2:$K$1169,MATCH(A436,'Overall 6x6'!$A$2:$A$1169,0))</f>
        <v xml:space="preserve"> </v>
      </c>
    </row>
    <row r="437" spans="1:11" hidden="1" x14ac:dyDescent="0.25">
      <c r="A437" t="s">
        <v>938</v>
      </c>
      <c r="B437" t="s">
        <v>128</v>
      </c>
      <c r="C437" t="s">
        <v>56</v>
      </c>
      <c r="D437">
        <v>999</v>
      </c>
      <c r="E437">
        <v>0.1</v>
      </c>
      <c r="F437" t="s">
        <v>128</v>
      </c>
      <c r="G437">
        <v>410</v>
      </c>
      <c r="H437">
        <v>-5</v>
      </c>
      <c r="I437">
        <v>-0.06</v>
      </c>
      <c r="J437" t="str">
        <f>INDEX('Overall 6x6'!$J$2:$J$1169,MATCH(A437,'Overall 6x6'!$A$2:$A$1169,0))</f>
        <v/>
      </c>
      <c r="K437" t="str">
        <f>INDEX('Overall 6x6'!$K$2:$K$1169,MATCH(A437,'Overall 6x6'!$A$2:$A$1169,0))</f>
        <v xml:space="preserve"> </v>
      </c>
    </row>
    <row r="438" spans="1:11" hidden="1" x14ac:dyDescent="0.25">
      <c r="A438" t="s">
        <v>939</v>
      </c>
      <c r="B438" t="s">
        <v>145</v>
      </c>
      <c r="C438" t="s">
        <v>56</v>
      </c>
      <c r="D438">
        <v>999</v>
      </c>
      <c r="E438">
        <v>-0.2</v>
      </c>
      <c r="F438">
        <v>4.33</v>
      </c>
      <c r="G438">
        <v>623</v>
      </c>
      <c r="H438">
        <v>247</v>
      </c>
      <c r="I438">
        <v>-0.05</v>
      </c>
      <c r="J438" t="str">
        <f>INDEX('Overall 6x6'!$J$2:$J$1169,MATCH(A438,'Overall 6x6'!$A$2:$A$1169,0))</f>
        <v/>
      </c>
      <c r="K438" t="str">
        <f>INDEX('Overall 6x6'!$K$2:$K$1169,MATCH(A438,'Overall 6x6'!$A$2:$A$1169,0))</f>
        <v xml:space="preserve"> </v>
      </c>
    </row>
    <row r="439" spans="1:11" hidden="1" x14ac:dyDescent="0.25">
      <c r="A439" t="s">
        <v>940</v>
      </c>
      <c r="B439" t="s">
        <v>89</v>
      </c>
      <c r="C439" t="s">
        <v>56</v>
      </c>
      <c r="D439">
        <v>999</v>
      </c>
      <c r="E439">
        <v>0.3</v>
      </c>
      <c r="F439">
        <v>4.3099999999999996</v>
      </c>
      <c r="G439">
        <v>302</v>
      </c>
      <c r="H439">
        <v>249</v>
      </c>
      <c r="I439">
        <v>0.15</v>
      </c>
      <c r="J439" t="str">
        <f>INDEX('Overall 6x6'!$J$2:$J$1169,MATCH(A439,'Overall 6x6'!$A$2:$A$1169,0))</f>
        <v/>
      </c>
      <c r="K439" t="str">
        <f>INDEX('Overall 6x6'!$K$2:$K$1169,MATCH(A439,'Overall 6x6'!$A$2:$A$1169,0))</f>
        <v xml:space="preserve"> </v>
      </c>
    </row>
    <row r="440" spans="1:11" hidden="1" x14ac:dyDescent="0.25">
      <c r="A440" t="s">
        <v>941</v>
      </c>
      <c r="B440" t="s">
        <v>116</v>
      </c>
      <c r="C440" t="s">
        <v>56</v>
      </c>
      <c r="D440">
        <v>999</v>
      </c>
      <c r="E440">
        <v>-0.3</v>
      </c>
      <c r="F440">
        <v>1.61</v>
      </c>
      <c r="G440">
        <v>634</v>
      </c>
      <c r="H440">
        <v>457</v>
      </c>
      <c r="I440">
        <v>-0.03</v>
      </c>
      <c r="J440" t="str">
        <f>INDEX('Overall 6x6'!$J$2:$J$1169,MATCH(A440,'Overall 6x6'!$A$2:$A$1169,0))</f>
        <v/>
      </c>
      <c r="K440" t="str">
        <f>INDEX('Overall 6x6'!$K$2:$K$1169,MATCH(A440,'Overall 6x6'!$A$2:$A$1169,0))</f>
        <v xml:space="preserve"> </v>
      </c>
    </row>
    <row r="441" spans="1:11" hidden="1" x14ac:dyDescent="0.25">
      <c r="A441" t="s">
        <v>942</v>
      </c>
      <c r="B441" t="s">
        <v>38</v>
      </c>
      <c r="C441" t="s">
        <v>56</v>
      </c>
      <c r="D441">
        <v>999</v>
      </c>
      <c r="E441">
        <v>0.3</v>
      </c>
      <c r="F441">
        <v>3.55</v>
      </c>
      <c r="G441">
        <v>303</v>
      </c>
      <c r="H441">
        <v>322</v>
      </c>
      <c r="I441">
        <v>0.09</v>
      </c>
      <c r="J441" t="str">
        <f>INDEX('Overall 6x6'!$J$2:$J$1169,MATCH(A441,'Overall 6x6'!$A$2:$A$1169,0))</f>
        <v/>
      </c>
      <c r="K441" t="str">
        <f>INDEX('Overall 6x6'!$K$2:$K$1169,MATCH(A441,'Overall 6x6'!$A$2:$A$1169,0))</f>
        <v xml:space="preserve"> </v>
      </c>
    </row>
    <row r="442" spans="1:11" hidden="1" x14ac:dyDescent="0.25">
      <c r="A442" t="s">
        <v>944</v>
      </c>
      <c r="B442" t="s">
        <v>28</v>
      </c>
      <c r="C442" t="s">
        <v>56</v>
      </c>
      <c r="D442">
        <v>999</v>
      </c>
      <c r="E442">
        <v>0.4</v>
      </c>
      <c r="F442">
        <v>3.81</v>
      </c>
      <c r="G442">
        <v>267</v>
      </c>
      <c r="H442">
        <v>299</v>
      </c>
      <c r="I442">
        <v>0.4</v>
      </c>
      <c r="J442" t="str">
        <f>INDEX('Overall 6x6'!$J$2:$J$1169,MATCH(A442,'Overall 6x6'!$A$2:$A$1169,0))</f>
        <v/>
      </c>
      <c r="K442" t="str">
        <f>INDEX('Overall 6x6'!$K$2:$K$1169,MATCH(A442,'Overall 6x6'!$A$2:$A$1169,0))</f>
        <v xml:space="preserve"> </v>
      </c>
    </row>
    <row r="443" spans="1:11" hidden="1" x14ac:dyDescent="0.25">
      <c r="A443" t="s">
        <v>945</v>
      </c>
      <c r="B443" t="s">
        <v>116</v>
      </c>
      <c r="C443" t="s">
        <v>56</v>
      </c>
      <c r="D443">
        <v>999</v>
      </c>
      <c r="E443">
        <v>0</v>
      </c>
      <c r="F443">
        <v>2.19</v>
      </c>
      <c r="G443">
        <v>516</v>
      </c>
      <c r="H443">
        <v>421</v>
      </c>
      <c r="I443">
        <v>-0.08</v>
      </c>
      <c r="J443" t="str">
        <f>INDEX('Overall 6x6'!$J$2:$J$1169,MATCH(A443,'Overall 6x6'!$A$2:$A$1169,0))</f>
        <v/>
      </c>
      <c r="K443" t="str">
        <f>INDEX('Overall 6x6'!$K$2:$K$1169,MATCH(A443,'Overall 6x6'!$A$2:$A$1169,0))</f>
        <v xml:space="preserve"> </v>
      </c>
    </row>
    <row r="444" spans="1:11" hidden="1" x14ac:dyDescent="0.25">
      <c r="A444" t="s">
        <v>946</v>
      </c>
      <c r="B444" t="s">
        <v>128</v>
      </c>
      <c r="C444" t="s">
        <v>56</v>
      </c>
      <c r="D444">
        <v>999</v>
      </c>
      <c r="E444">
        <v>0</v>
      </c>
      <c r="F444">
        <v>1.39</v>
      </c>
      <c r="G444">
        <v>517</v>
      </c>
      <c r="H444">
        <v>465</v>
      </c>
      <c r="I444">
        <v>-0.09</v>
      </c>
      <c r="J444" t="str">
        <f>INDEX('Overall 6x6'!$J$2:$J$1169,MATCH(A444,'Overall 6x6'!$A$2:$A$1169,0))</f>
        <v/>
      </c>
      <c r="K444" t="str">
        <f>INDEX('Overall 6x6'!$K$2:$K$1169,MATCH(A444,'Overall 6x6'!$A$2:$A$1169,0))</f>
        <v xml:space="preserve"> </v>
      </c>
    </row>
    <row r="445" spans="1:11" hidden="1" x14ac:dyDescent="0.25">
      <c r="A445" t="s">
        <v>947</v>
      </c>
      <c r="B445" t="s">
        <v>35</v>
      </c>
      <c r="C445" t="s">
        <v>56</v>
      </c>
      <c r="D445">
        <v>999</v>
      </c>
      <c r="E445">
        <v>0.1</v>
      </c>
      <c r="F445">
        <v>3.44</v>
      </c>
      <c r="G445">
        <v>412</v>
      </c>
      <c r="H445">
        <v>330</v>
      </c>
      <c r="I445">
        <v>-0.02</v>
      </c>
      <c r="J445" t="str">
        <f>INDEX('Overall 6x6'!$J$2:$J$1169,MATCH(A445,'Overall 6x6'!$A$2:$A$1169,0))</f>
        <v/>
      </c>
      <c r="K445" t="str">
        <f>INDEX('Overall 6x6'!$K$2:$K$1169,MATCH(A445,'Overall 6x6'!$A$2:$A$1169,0))</f>
        <v xml:space="preserve"> </v>
      </c>
    </row>
    <row r="446" spans="1:11" hidden="1" x14ac:dyDescent="0.25">
      <c r="A446" t="s">
        <v>948</v>
      </c>
      <c r="B446" t="s">
        <v>33</v>
      </c>
      <c r="C446" t="s">
        <v>56</v>
      </c>
      <c r="D446">
        <v>999</v>
      </c>
      <c r="E446">
        <v>0</v>
      </c>
      <c r="F446">
        <v>2.66</v>
      </c>
      <c r="G446">
        <v>518</v>
      </c>
      <c r="H446">
        <v>381</v>
      </c>
      <c r="I446">
        <v>-0.11</v>
      </c>
      <c r="J446" t="str">
        <f>INDEX('Overall 6x6'!$J$2:$J$1169,MATCH(A446,'Overall 6x6'!$A$2:$A$1169,0))</f>
        <v/>
      </c>
      <c r="K446" t="str">
        <f>INDEX('Overall 6x6'!$K$2:$K$1169,MATCH(A446,'Overall 6x6'!$A$2:$A$1169,0))</f>
        <v xml:space="preserve"> </v>
      </c>
    </row>
    <row r="447" spans="1:11" hidden="1" x14ac:dyDescent="0.25">
      <c r="A447" t="s">
        <v>949</v>
      </c>
      <c r="B447" t="s">
        <v>35</v>
      </c>
      <c r="C447" t="s">
        <v>56</v>
      </c>
      <c r="D447">
        <v>999</v>
      </c>
      <c r="E447">
        <v>0.1</v>
      </c>
      <c r="F447">
        <v>2.0099999999999998</v>
      </c>
      <c r="G447">
        <v>414</v>
      </c>
      <c r="H447">
        <v>433</v>
      </c>
      <c r="I447">
        <v>-0.02</v>
      </c>
      <c r="J447" t="str">
        <f>INDEX('Overall 6x6'!$J$2:$J$1169,MATCH(A447,'Overall 6x6'!$A$2:$A$1169,0))</f>
        <v/>
      </c>
      <c r="K447" t="str">
        <f>INDEX('Overall 6x6'!$K$2:$K$1169,MATCH(A447,'Overall 6x6'!$A$2:$A$1169,0))</f>
        <v xml:space="preserve"> </v>
      </c>
    </row>
    <row r="448" spans="1:11" hidden="1" x14ac:dyDescent="0.25">
      <c r="A448" t="s">
        <v>950</v>
      </c>
      <c r="B448" t="s">
        <v>128</v>
      </c>
      <c r="C448" t="s">
        <v>56</v>
      </c>
      <c r="D448">
        <v>999</v>
      </c>
      <c r="E448">
        <v>0</v>
      </c>
      <c r="F448">
        <v>2.35</v>
      </c>
      <c r="G448">
        <v>519</v>
      </c>
      <c r="H448">
        <v>406</v>
      </c>
      <c r="I448">
        <v>-0.11</v>
      </c>
      <c r="J448" t="str">
        <f>INDEX('Overall 6x6'!$J$2:$J$1169,MATCH(A448,'Overall 6x6'!$A$2:$A$1169,0))</f>
        <v/>
      </c>
      <c r="K448" t="str">
        <f>INDEX('Overall 6x6'!$K$2:$K$1169,MATCH(A448,'Overall 6x6'!$A$2:$A$1169,0))</f>
        <v xml:space="preserve"> </v>
      </c>
    </row>
    <row r="449" spans="1:11" hidden="1" x14ac:dyDescent="0.25">
      <c r="A449" t="s">
        <v>951</v>
      </c>
      <c r="B449" t="s">
        <v>128</v>
      </c>
      <c r="C449" t="s">
        <v>56</v>
      </c>
      <c r="D449">
        <v>999</v>
      </c>
      <c r="E449">
        <v>-0.1</v>
      </c>
      <c r="F449">
        <v>2.19</v>
      </c>
      <c r="G449">
        <v>589</v>
      </c>
      <c r="H449">
        <v>422</v>
      </c>
      <c r="I449">
        <v>-0.05</v>
      </c>
      <c r="J449" t="str">
        <f>INDEX('Overall 6x6'!$J$2:$J$1169,MATCH(A449,'Overall 6x6'!$A$2:$A$1169,0))</f>
        <v/>
      </c>
      <c r="K449" t="str">
        <f>INDEX('Overall 6x6'!$K$2:$K$1169,MATCH(A449,'Overall 6x6'!$A$2:$A$1169,0))</f>
        <v xml:space="preserve"> </v>
      </c>
    </row>
    <row r="450" spans="1:11" hidden="1" x14ac:dyDescent="0.25">
      <c r="A450" t="s">
        <v>952</v>
      </c>
      <c r="B450" t="s">
        <v>74</v>
      </c>
      <c r="C450" t="s">
        <v>56</v>
      </c>
      <c r="D450">
        <v>999</v>
      </c>
      <c r="E450">
        <v>0.4</v>
      </c>
      <c r="F450">
        <v>3.57</v>
      </c>
      <c r="G450">
        <v>270</v>
      </c>
      <c r="H450">
        <v>320</v>
      </c>
      <c r="I450">
        <v>0.27</v>
      </c>
      <c r="J450" t="str">
        <f>INDEX('Overall 6x6'!$J$2:$J$1169,MATCH(A450,'Overall 6x6'!$A$2:$A$1169,0))</f>
        <v/>
      </c>
      <c r="K450" t="str">
        <f>INDEX('Overall 6x6'!$K$2:$K$1169,MATCH(A450,'Overall 6x6'!$A$2:$A$1169,0))</f>
        <v xml:space="preserve"> </v>
      </c>
    </row>
    <row r="451" spans="1:11" hidden="1" x14ac:dyDescent="0.25">
      <c r="A451" t="s">
        <v>953</v>
      </c>
      <c r="B451" t="s">
        <v>35</v>
      </c>
      <c r="C451" t="s">
        <v>56</v>
      </c>
      <c r="D451">
        <v>999</v>
      </c>
      <c r="E451">
        <v>0.1</v>
      </c>
      <c r="F451">
        <v>3.13</v>
      </c>
      <c r="G451">
        <v>415</v>
      </c>
      <c r="H451">
        <v>348</v>
      </c>
      <c r="I451">
        <v>-0.04</v>
      </c>
      <c r="J451" t="str">
        <f>INDEX('Overall 6x6'!$J$2:$J$1169,MATCH(A451,'Overall 6x6'!$A$2:$A$1169,0))</f>
        <v/>
      </c>
      <c r="K451" t="str">
        <f>INDEX('Overall 6x6'!$K$2:$K$1169,MATCH(A451,'Overall 6x6'!$A$2:$A$1169,0))</f>
        <v xml:space="preserve"> </v>
      </c>
    </row>
    <row r="452" spans="1:11" hidden="1" x14ac:dyDescent="0.25">
      <c r="A452" t="s">
        <v>954</v>
      </c>
      <c r="B452" t="s">
        <v>128</v>
      </c>
      <c r="C452" t="s">
        <v>56</v>
      </c>
      <c r="D452">
        <v>999</v>
      </c>
      <c r="E452">
        <v>-0.2</v>
      </c>
      <c r="F452">
        <v>2.58</v>
      </c>
      <c r="G452">
        <v>624</v>
      </c>
      <c r="H452">
        <v>392</v>
      </c>
      <c r="I452">
        <v>-0.03</v>
      </c>
      <c r="J452" t="str">
        <f>INDEX('Overall 6x6'!$J$2:$J$1169,MATCH(A452,'Overall 6x6'!$A$2:$A$1169,0))</f>
        <v/>
      </c>
      <c r="K452" t="str">
        <f>INDEX('Overall 6x6'!$K$2:$K$1169,MATCH(A452,'Overall 6x6'!$A$2:$A$1169,0))</f>
        <v xml:space="preserve"> </v>
      </c>
    </row>
    <row r="453" spans="1:11" hidden="1" x14ac:dyDescent="0.25">
      <c r="A453" t="s">
        <v>955</v>
      </c>
      <c r="B453" t="s">
        <v>128</v>
      </c>
      <c r="C453" t="s">
        <v>56</v>
      </c>
      <c r="D453">
        <v>999</v>
      </c>
      <c r="E453">
        <v>-0.1</v>
      </c>
      <c r="F453">
        <v>2.4900000000000002</v>
      </c>
      <c r="G453">
        <v>591</v>
      </c>
      <c r="H453">
        <v>400</v>
      </c>
      <c r="I453">
        <v>-0.06</v>
      </c>
      <c r="J453" t="str">
        <f>INDEX('Overall 6x6'!$J$2:$J$1169,MATCH(A453,'Overall 6x6'!$A$2:$A$1169,0))</f>
        <v/>
      </c>
      <c r="K453" t="str">
        <f>INDEX('Overall 6x6'!$K$2:$K$1169,MATCH(A453,'Overall 6x6'!$A$2:$A$1169,0))</f>
        <v xml:space="preserve"> </v>
      </c>
    </row>
    <row r="454" spans="1:11" x14ac:dyDescent="0.25">
      <c r="A454" t="s">
        <v>960</v>
      </c>
      <c r="B454" t="s">
        <v>128</v>
      </c>
      <c r="C454" t="s">
        <v>24</v>
      </c>
      <c r="D454">
        <v>999</v>
      </c>
      <c r="E454">
        <v>0</v>
      </c>
      <c r="F454">
        <v>0.96</v>
      </c>
      <c r="G454">
        <v>523</v>
      </c>
      <c r="H454">
        <v>483</v>
      </c>
      <c r="I454">
        <v>0</v>
      </c>
      <c r="J454" t="str">
        <f>INDEX('Overall 6x6'!$J$2:$J$1169,MATCH(A454,'Overall 6x6'!$A$2:$A$1169,0))</f>
        <v/>
      </c>
      <c r="K454" t="str">
        <f>INDEX('Overall 6x6'!$K$2:$K$1169,MATCH(A454,'Overall 6x6'!$A$2:$A$1169,0))</f>
        <v xml:space="preserve"> </v>
      </c>
    </row>
    <row r="455" spans="1:11" hidden="1" x14ac:dyDescent="0.25">
      <c r="A455" t="s">
        <v>961</v>
      </c>
      <c r="B455" t="s">
        <v>43</v>
      </c>
      <c r="C455" t="s">
        <v>56</v>
      </c>
      <c r="D455">
        <v>999</v>
      </c>
      <c r="E455">
        <v>-0.2</v>
      </c>
      <c r="F455">
        <v>1.88</v>
      </c>
      <c r="G455">
        <v>625</v>
      </c>
      <c r="H455">
        <v>446</v>
      </c>
      <c r="I455">
        <v>-7.0000000000000007E-2</v>
      </c>
      <c r="J455" t="str">
        <f>INDEX('Overall 6x6'!$J$2:$J$1169,MATCH(A455,'Overall 6x6'!$A$2:$A$1169,0))</f>
        <v/>
      </c>
      <c r="K455" t="str">
        <f>INDEX('Overall 6x6'!$K$2:$K$1169,MATCH(A455,'Overall 6x6'!$A$2:$A$1169,0))</f>
        <v xml:space="preserve"> </v>
      </c>
    </row>
    <row r="456" spans="1:11" hidden="1" x14ac:dyDescent="0.25">
      <c r="A456" t="s">
        <v>962</v>
      </c>
      <c r="B456" t="s">
        <v>128</v>
      </c>
      <c r="C456" t="s">
        <v>56</v>
      </c>
      <c r="D456">
        <v>999</v>
      </c>
      <c r="E456">
        <v>0</v>
      </c>
      <c r="F456" t="s">
        <v>128</v>
      </c>
      <c r="G456">
        <v>524</v>
      </c>
      <c r="H456">
        <v>-13</v>
      </c>
      <c r="I456">
        <v>-0.11</v>
      </c>
      <c r="J456" t="str">
        <f>INDEX('Overall 6x6'!$J$2:$J$1169,MATCH(A456,'Overall 6x6'!$A$2:$A$1169,0))</f>
        <v/>
      </c>
      <c r="K456" t="str">
        <f>INDEX('Overall 6x6'!$K$2:$K$1169,MATCH(A456,'Overall 6x6'!$A$2:$A$1169,0))</f>
        <v xml:space="preserve"> </v>
      </c>
    </row>
    <row r="457" spans="1:11" x14ac:dyDescent="0.25">
      <c r="A457" t="s">
        <v>963</v>
      </c>
      <c r="B457" t="s">
        <v>128</v>
      </c>
      <c r="C457" t="s">
        <v>24</v>
      </c>
      <c r="D457">
        <v>999</v>
      </c>
      <c r="E457">
        <v>-0.2</v>
      </c>
      <c r="F457">
        <v>2.59</v>
      </c>
      <c r="G457">
        <v>626</v>
      </c>
      <c r="H457">
        <v>390</v>
      </c>
      <c r="I457">
        <v>0</v>
      </c>
      <c r="J457" t="str">
        <f>INDEX('Overall 6x6'!$J$2:$J$1169,MATCH(A457,'Overall 6x6'!$A$2:$A$1169,0))</f>
        <v/>
      </c>
      <c r="K457" t="str">
        <f>INDEX('Overall 6x6'!$K$2:$K$1169,MATCH(A457,'Overall 6x6'!$A$2:$A$1169,0))</f>
        <v xml:space="preserve"> </v>
      </c>
    </row>
    <row r="458" spans="1:11" x14ac:dyDescent="0.25">
      <c r="A458" t="s">
        <v>964</v>
      </c>
      <c r="B458" t="s">
        <v>99</v>
      </c>
      <c r="C458" t="s">
        <v>24</v>
      </c>
      <c r="D458">
        <v>999</v>
      </c>
      <c r="E458">
        <v>0.2</v>
      </c>
      <c r="F458">
        <v>1.06</v>
      </c>
      <c r="G458">
        <v>356</v>
      </c>
      <c r="H458">
        <v>478</v>
      </c>
      <c r="I458">
        <v>0.01</v>
      </c>
      <c r="J458" t="str">
        <f>INDEX('Overall 6x6'!$J$2:$J$1169,MATCH(A458,'Overall 6x6'!$A$2:$A$1169,0))</f>
        <v/>
      </c>
      <c r="K458" t="str">
        <f>INDEX('Overall 6x6'!$K$2:$K$1169,MATCH(A458,'Overall 6x6'!$A$2:$A$1169,0))</f>
        <v xml:space="preserve"> </v>
      </c>
    </row>
    <row r="459" spans="1:11" hidden="1" x14ac:dyDescent="0.25">
      <c r="A459" t="s">
        <v>965</v>
      </c>
      <c r="B459" t="s">
        <v>68</v>
      </c>
      <c r="C459" t="s">
        <v>56</v>
      </c>
      <c r="D459">
        <v>999</v>
      </c>
      <c r="E459">
        <v>0.5</v>
      </c>
      <c r="F459">
        <v>4.16</v>
      </c>
      <c r="G459">
        <v>225</v>
      </c>
      <c r="H459">
        <v>264</v>
      </c>
      <c r="I459">
        <v>0.41</v>
      </c>
      <c r="J459" t="str">
        <f>INDEX('Overall 6x6'!$J$2:$J$1169,MATCH(A459,'Overall 6x6'!$A$2:$A$1169,0))</f>
        <v/>
      </c>
      <c r="K459" t="str">
        <f>INDEX('Overall 6x6'!$K$2:$K$1169,MATCH(A459,'Overall 6x6'!$A$2:$A$1169,0))</f>
        <v xml:space="preserve"> </v>
      </c>
    </row>
    <row r="460" spans="1:11" x14ac:dyDescent="0.25">
      <c r="A460" t="s">
        <v>966</v>
      </c>
      <c r="B460" t="s">
        <v>128</v>
      </c>
      <c r="C460" t="s">
        <v>24</v>
      </c>
      <c r="D460">
        <v>999</v>
      </c>
      <c r="E460">
        <v>0.1</v>
      </c>
      <c r="F460">
        <v>2.27</v>
      </c>
      <c r="G460">
        <v>418</v>
      </c>
      <c r="H460">
        <v>415</v>
      </c>
      <c r="I460">
        <v>0</v>
      </c>
      <c r="J460" t="str">
        <f>INDEX('Overall 6x6'!$J$2:$J$1169,MATCH(A460,'Overall 6x6'!$A$2:$A$1169,0))</f>
        <v/>
      </c>
      <c r="K460" t="str">
        <f>INDEX('Overall 6x6'!$K$2:$K$1169,MATCH(A460,'Overall 6x6'!$A$2:$A$1169,0))</f>
        <v xml:space="preserve"> </v>
      </c>
    </row>
    <row r="461" spans="1:11" hidden="1" x14ac:dyDescent="0.25">
      <c r="A461" t="s">
        <v>967</v>
      </c>
      <c r="B461" t="s">
        <v>78</v>
      </c>
      <c r="C461" t="s">
        <v>56</v>
      </c>
      <c r="D461">
        <v>999</v>
      </c>
      <c r="E461">
        <v>0.1</v>
      </c>
      <c r="F461">
        <v>1.84</v>
      </c>
      <c r="G461">
        <v>419</v>
      </c>
      <c r="H461">
        <v>449</v>
      </c>
      <c r="I461">
        <v>-0.11</v>
      </c>
      <c r="J461" t="str">
        <f>INDEX('Overall 6x6'!$J$2:$J$1169,MATCH(A461,'Overall 6x6'!$A$2:$A$1169,0))</f>
        <v/>
      </c>
      <c r="K461" t="str">
        <f>INDEX('Overall 6x6'!$K$2:$K$1169,MATCH(A461,'Overall 6x6'!$A$2:$A$1169,0))</f>
        <v xml:space="preserve"> </v>
      </c>
    </row>
    <row r="462" spans="1:11" x14ac:dyDescent="0.25">
      <c r="A462" t="s">
        <v>968</v>
      </c>
      <c r="B462" t="s">
        <v>128</v>
      </c>
      <c r="C462" t="s">
        <v>24</v>
      </c>
      <c r="D462">
        <v>999</v>
      </c>
      <c r="E462">
        <v>0</v>
      </c>
      <c r="F462" t="s">
        <v>128</v>
      </c>
      <c r="G462">
        <v>525</v>
      </c>
      <c r="H462">
        <v>-20</v>
      </c>
      <c r="I462">
        <v>0</v>
      </c>
      <c r="J462" t="str">
        <f>INDEX('Overall 6x6'!$J$2:$J$1169,MATCH(A462,'Overall 6x6'!$A$2:$A$1169,0))</f>
        <v/>
      </c>
      <c r="K462" t="str">
        <f>INDEX('Overall 6x6'!$K$2:$K$1169,MATCH(A462,'Overall 6x6'!$A$2:$A$1169,0))</f>
        <v xml:space="preserve"> </v>
      </c>
    </row>
    <row r="463" spans="1:11" x14ac:dyDescent="0.25">
      <c r="A463" t="s">
        <v>969</v>
      </c>
      <c r="B463" t="s">
        <v>26</v>
      </c>
      <c r="C463" t="s">
        <v>24</v>
      </c>
      <c r="D463">
        <v>999</v>
      </c>
      <c r="E463">
        <v>0.3</v>
      </c>
      <c r="F463" t="s">
        <v>128</v>
      </c>
      <c r="G463">
        <v>308</v>
      </c>
      <c r="H463">
        <v>-21</v>
      </c>
      <c r="I463">
        <v>0.02</v>
      </c>
      <c r="J463" t="str">
        <f>INDEX('Overall 6x6'!$J$2:$J$1169,MATCH(A463,'Overall 6x6'!$A$2:$A$1169,0))</f>
        <v/>
      </c>
      <c r="K463" t="str">
        <f>INDEX('Overall 6x6'!$K$2:$K$1169,MATCH(A463,'Overall 6x6'!$A$2:$A$1169,0))</f>
        <v xml:space="preserve"> </v>
      </c>
    </row>
    <row r="464" spans="1:11" hidden="1" x14ac:dyDescent="0.25">
      <c r="A464" t="s">
        <v>970</v>
      </c>
      <c r="B464" t="s">
        <v>74</v>
      </c>
      <c r="C464" t="s">
        <v>56</v>
      </c>
      <c r="D464">
        <v>999</v>
      </c>
      <c r="E464">
        <v>-0.1</v>
      </c>
      <c r="F464">
        <v>2.02</v>
      </c>
      <c r="G464">
        <v>592</v>
      </c>
      <c r="H464">
        <v>432</v>
      </c>
      <c r="I464">
        <v>-0.06</v>
      </c>
      <c r="J464" t="str">
        <f>INDEX('Overall 6x6'!$J$2:$J$1169,MATCH(A464,'Overall 6x6'!$A$2:$A$1169,0))</f>
        <v/>
      </c>
      <c r="K464" t="str">
        <f>INDEX('Overall 6x6'!$K$2:$K$1169,MATCH(A464,'Overall 6x6'!$A$2:$A$1169,0))</f>
        <v xml:space="preserve"> </v>
      </c>
    </row>
    <row r="465" spans="1:11" hidden="1" x14ac:dyDescent="0.25">
      <c r="A465" t="s">
        <v>971</v>
      </c>
      <c r="B465" t="s">
        <v>156</v>
      </c>
      <c r="C465" t="s">
        <v>56</v>
      </c>
      <c r="D465">
        <v>999</v>
      </c>
      <c r="E465">
        <v>0.2</v>
      </c>
      <c r="F465">
        <v>4.8099999999999996</v>
      </c>
      <c r="G465">
        <v>357</v>
      </c>
      <c r="H465">
        <v>199</v>
      </c>
      <c r="I465">
        <v>0.02</v>
      </c>
      <c r="J465" t="str">
        <f>INDEX('Overall 6x6'!$J$2:$J$1169,MATCH(A465,'Overall 6x6'!$A$2:$A$1169,0))</f>
        <v/>
      </c>
      <c r="K465" t="str">
        <f>INDEX('Overall 6x6'!$K$2:$K$1169,MATCH(A465,'Overall 6x6'!$A$2:$A$1169,0))</f>
        <v xml:space="preserve"> </v>
      </c>
    </row>
    <row r="466" spans="1:11" hidden="1" x14ac:dyDescent="0.25">
      <c r="A466" t="s">
        <v>972</v>
      </c>
      <c r="B466" t="s">
        <v>81</v>
      </c>
      <c r="C466" t="s">
        <v>56</v>
      </c>
      <c r="D466">
        <v>999</v>
      </c>
      <c r="E466">
        <v>0.1</v>
      </c>
      <c r="F466">
        <v>1.32</v>
      </c>
      <c r="G466">
        <v>423</v>
      </c>
      <c r="H466">
        <v>470</v>
      </c>
      <c r="I466">
        <v>-0.08</v>
      </c>
      <c r="J466" t="str">
        <f>INDEX('Overall 6x6'!$J$2:$J$1169,MATCH(A466,'Overall 6x6'!$A$2:$A$1169,0))</f>
        <v/>
      </c>
      <c r="K466" t="str">
        <f>INDEX('Overall 6x6'!$K$2:$K$1169,MATCH(A466,'Overall 6x6'!$A$2:$A$1169,0))</f>
        <v xml:space="preserve"> </v>
      </c>
    </row>
    <row r="467" spans="1:11" hidden="1" x14ac:dyDescent="0.25">
      <c r="A467" t="s">
        <v>973</v>
      </c>
      <c r="B467" t="s">
        <v>33</v>
      </c>
      <c r="C467" t="s">
        <v>56</v>
      </c>
      <c r="D467">
        <v>999</v>
      </c>
      <c r="E467">
        <v>0.1</v>
      </c>
      <c r="F467" t="s">
        <v>128</v>
      </c>
      <c r="G467">
        <v>424</v>
      </c>
      <c r="H467">
        <v>-25</v>
      </c>
      <c r="I467">
        <v>-0.11</v>
      </c>
      <c r="J467" t="str">
        <f>INDEX('Overall 6x6'!$J$2:$J$1169,MATCH(A467,'Overall 6x6'!$A$2:$A$1169,0))</f>
        <v/>
      </c>
      <c r="K467" t="str">
        <f>INDEX('Overall 6x6'!$K$2:$K$1169,MATCH(A467,'Overall 6x6'!$A$2:$A$1169,0))</f>
        <v xml:space="preserve"> </v>
      </c>
    </row>
    <row r="468" spans="1:11" hidden="1" x14ac:dyDescent="0.25">
      <c r="A468" t="s">
        <v>974</v>
      </c>
      <c r="B468" t="s">
        <v>38</v>
      </c>
      <c r="C468" t="s">
        <v>56</v>
      </c>
      <c r="D468">
        <v>999</v>
      </c>
      <c r="E468">
        <v>0.2</v>
      </c>
      <c r="F468">
        <v>3.51</v>
      </c>
      <c r="G468">
        <v>359</v>
      </c>
      <c r="H468">
        <v>325</v>
      </c>
      <c r="I468">
        <v>0.11</v>
      </c>
      <c r="J468" t="str">
        <f>INDEX('Overall 6x6'!$J$2:$J$1169,MATCH(A468,'Overall 6x6'!$A$2:$A$1169,0))</f>
        <v/>
      </c>
      <c r="K468" t="str">
        <f>INDEX('Overall 6x6'!$K$2:$K$1169,MATCH(A468,'Overall 6x6'!$A$2:$A$1169,0))</f>
        <v xml:space="preserve"> </v>
      </c>
    </row>
    <row r="469" spans="1:11" hidden="1" x14ac:dyDescent="0.25">
      <c r="A469" t="s">
        <v>975</v>
      </c>
      <c r="B469" t="s">
        <v>19</v>
      </c>
      <c r="C469" t="s">
        <v>56</v>
      </c>
      <c r="D469">
        <v>999</v>
      </c>
      <c r="E469">
        <v>0.1</v>
      </c>
      <c r="F469" t="s">
        <v>128</v>
      </c>
      <c r="G469">
        <v>426</v>
      </c>
      <c r="H469">
        <v>-28</v>
      </c>
      <c r="I469">
        <v>-0.06</v>
      </c>
      <c r="J469" t="str">
        <f>INDEX('Overall 6x6'!$J$2:$J$1169,MATCH(A469,'Overall 6x6'!$A$2:$A$1169,0))</f>
        <v/>
      </c>
      <c r="K469" t="str">
        <f>INDEX('Overall 6x6'!$K$2:$K$1169,MATCH(A469,'Overall 6x6'!$A$2:$A$1169,0))</f>
        <v xml:space="preserve"> </v>
      </c>
    </row>
    <row r="470" spans="1:11" x14ac:dyDescent="0.25">
      <c r="A470" t="s">
        <v>976</v>
      </c>
      <c r="B470" t="s">
        <v>68</v>
      </c>
      <c r="C470" t="s">
        <v>24</v>
      </c>
      <c r="D470">
        <v>999</v>
      </c>
      <c r="E470">
        <v>0.5</v>
      </c>
      <c r="F470">
        <v>4.17</v>
      </c>
      <c r="G470">
        <v>231</v>
      </c>
      <c r="H470">
        <v>263</v>
      </c>
      <c r="I470">
        <v>0.06</v>
      </c>
      <c r="J470" t="str">
        <f>INDEX('Overall 6x6'!$J$2:$J$1169,MATCH(A470,'Overall 6x6'!$A$2:$A$1169,0))</f>
        <v/>
      </c>
      <c r="K470" t="str">
        <f>INDEX('Overall 6x6'!$K$2:$K$1169,MATCH(A470,'Overall 6x6'!$A$2:$A$1169,0))</f>
        <v xml:space="preserve"> </v>
      </c>
    </row>
    <row r="471" spans="1:11" hidden="1" x14ac:dyDescent="0.25">
      <c r="A471" t="s">
        <v>977</v>
      </c>
      <c r="B471" t="s">
        <v>128</v>
      </c>
      <c r="C471" t="s">
        <v>56</v>
      </c>
      <c r="D471">
        <v>999</v>
      </c>
      <c r="E471">
        <v>0</v>
      </c>
      <c r="F471" t="s">
        <v>128</v>
      </c>
      <c r="G471">
        <v>526</v>
      </c>
      <c r="H471">
        <v>-31</v>
      </c>
      <c r="I471">
        <v>-0.11</v>
      </c>
      <c r="J471" t="str">
        <f>INDEX('Overall 6x6'!$J$2:$J$1169,MATCH(A471,'Overall 6x6'!$A$2:$A$1169,0))</f>
        <v/>
      </c>
      <c r="K471" t="str">
        <f>INDEX('Overall 6x6'!$K$2:$K$1169,MATCH(A471,'Overall 6x6'!$A$2:$A$1169,0))</f>
        <v xml:space="preserve"> </v>
      </c>
    </row>
    <row r="472" spans="1:11" hidden="1" x14ac:dyDescent="0.25">
      <c r="A472" t="s">
        <v>978</v>
      </c>
      <c r="B472" t="s">
        <v>74</v>
      </c>
      <c r="C472" t="s">
        <v>56</v>
      </c>
      <c r="D472">
        <v>999</v>
      </c>
      <c r="E472">
        <v>0</v>
      </c>
      <c r="F472">
        <v>3.04</v>
      </c>
      <c r="G472">
        <v>528</v>
      </c>
      <c r="H472">
        <v>355</v>
      </c>
      <c r="I472">
        <v>-0.11</v>
      </c>
      <c r="J472" t="str">
        <f>INDEX('Overall 6x6'!$J$2:$J$1169,MATCH(A472,'Overall 6x6'!$A$2:$A$1169,0))</f>
        <v/>
      </c>
      <c r="K472" t="str">
        <f>INDEX('Overall 6x6'!$K$2:$K$1169,MATCH(A472,'Overall 6x6'!$A$2:$A$1169,0))</f>
        <v xml:space="preserve"> </v>
      </c>
    </row>
    <row r="473" spans="1:11" hidden="1" x14ac:dyDescent="0.25">
      <c r="A473" t="s">
        <v>979</v>
      </c>
      <c r="B473" t="s">
        <v>38</v>
      </c>
      <c r="C473" t="s">
        <v>56</v>
      </c>
      <c r="D473">
        <v>999</v>
      </c>
      <c r="E473">
        <v>-0.1</v>
      </c>
      <c r="F473">
        <v>3.1</v>
      </c>
      <c r="G473">
        <v>593</v>
      </c>
      <c r="H473">
        <v>349</v>
      </c>
      <c r="I473">
        <v>-7.0000000000000007E-2</v>
      </c>
      <c r="J473" t="str">
        <f>INDEX('Overall 6x6'!$J$2:$J$1169,MATCH(A473,'Overall 6x6'!$A$2:$A$1169,0))</f>
        <v/>
      </c>
      <c r="K473" t="str">
        <f>INDEX('Overall 6x6'!$K$2:$K$1169,MATCH(A473,'Overall 6x6'!$A$2:$A$1169,0))</f>
        <v xml:space="preserve"> </v>
      </c>
    </row>
    <row r="474" spans="1:11" hidden="1" x14ac:dyDescent="0.25">
      <c r="A474" t="s">
        <v>981</v>
      </c>
      <c r="B474" t="s">
        <v>128</v>
      </c>
      <c r="C474" t="s">
        <v>56</v>
      </c>
      <c r="D474">
        <v>999</v>
      </c>
      <c r="E474">
        <v>0</v>
      </c>
      <c r="F474">
        <v>1.03</v>
      </c>
      <c r="G474">
        <v>529</v>
      </c>
      <c r="H474">
        <v>480</v>
      </c>
      <c r="I474">
        <v>-0.11</v>
      </c>
      <c r="J474" t="str">
        <f>INDEX('Overall 6x6'!$J$2:$J$1169,MATCH(A474,'Overall 6x6'!$A$2:$A$1169,0))</f>
        <v/>
      </c>
      <c r="K474" t="str">
        <f>INDEX('Overall 6x6'!$K$2:$K$1169,MATCH(A474,'Overall 6x6'!$A$2:$A$1169,0))</f>
        <v xml:space="preserve"> </v>
      </c>
    </row>
    <row r="475" spans="1:11" hidden="1" x14ac:dyDescent="0.25">
      <c r="A475" t="s">
        <v>982</v>
      </c>
      <c r="B475" t="s">
        <v>61</v>
      </c>
      <c r="C475" t="s">
        <v>56</v>
      </c>
      <c r="D475">
        <v>999</v>
      </c>
      <c r="E475">
        <v>0</v>
      </c>
      <c r="F475">
        <v>2.78</v>
      </c>
      <c r="G475">
        <v>531</v>
      </c>
      <c r="H475">
        <v>374</v>
      </c>
      <c r="I475">
        <v>-0.09</v>
      </c>
      <c r="J475" t="str">
        <f>INDEX('Overall 6x6'!$J$2:$J$1169,MATCH(A475,'Overall 6x6'!$A$2:$A$1169,0))</f>
        <v/>
      </c>
      <c r="K475" t="str">
        <f>INDEX('Overall 6x6'!$K$2:$K$1169,MATCH(A475,'Overall 6x6'!$A$2:$A$1169,0))</f>
        <v xml:space="preserve"> </v>
      </c>
    </row>
    <row r="476" spans="1:11" hidden="1" x14ac:dyDescent="0.25">
      <c r="A476" t="s">
        <v>983</v>
      </c>
      <c r="B476" t="s">
        <v>43</v>
      </c>
      <c r="C476" t="s">
        <v>56</v>
      </c>
      <c r="D476">
        <v>999</v>
      </c>
      <c r="E476">
        <v>0.1</v>
      </c>
      <c r="F476">
        <v>2.76</v>
      </c>
      <c r="G476">
        <v>431</v>
      </c>
      <c r="H476">
        <v>376</v>
      </c>
      <c r="I476">
        <v>0.01</v>
      </c>
      <c r="J476" t="str">
        <f>INDEX('Overall 6x6'!$J$2:$J$1169,MATCH(A476,'Overall 6x6'!$A$2:$A$1169,0))</f>
        <v/>
      </c>
      <c r="K476" t="str">
        <f>INDEX('Overall 6x6'!$K$2:$K$1169,MATCH(A476,'Overall 6x6'!$A$2:$A$1169,0))</f>
        <v xml:space="preserve"> </v>
      </c>
    </row>
    <row r="477" spans="1:11" hidden="1" x14ac:dyDescent="0.25">
      <c r="A477" t="s">
        <v>984</v>
      </c>
      <c r="B477" t="s">
        <v>145</v>
      </c>
      <c r="C477" t="s">
        <v>56</v>
      </c>
      <c r="D477">
        <v>999</v>
      </c>
      <c r="E477">
        <v>0.1</v>
      </c>
      <c r="F477">
        <v>4.04</v>
      </c>
      <c r="G477">
        <v>432</v>
      </c>
      <c r="H477">
        <v>275</v>
      </c>
      <c r="I477">
        <v>-0.11</v>
      </c>
      <c r="J477" t="str">
        <f>INDEX('Overall 6x6'!$J$2:$J$1169,MATCH(A477,'Overall 6x6'!$A$2:$A$1169,0))</f>
        <v/>
      </c>
      <c r="K477" t="str">
        <f>INDEX('Overall 6x6'!$K$2:$K$1169,MATCH(A477,'Overall 6x6'!$A$2:$A$1169,0))</f>
        <v xml:space="preserve"> </v>
      </c>
    </row>
    <row r="478" spans="1:11" hidden="1" x14ac:dyDescent="0.25">
      <c r="A478" t="s">
        <v>985</v>
      </c>
      <c r="B478" t="s">
        <v>13</v>
      </c>
      <c r="C478" t="s">
        <v>56</v>
      </c>
      <c r="D478">
        <v>999</v>
      </c>
      <c r="E478">
        <v>0.1</v>
      </c>
      <c r="F478">
        <v>2.09</v>
      </c>
      <c r="G478">
        <v>435</v>
      </c>
      <c r="H478">
        <v>425</v>
      </c>
      <c r="I478">
        <v>-0.01</v>
      </c>
      <c r="J478" t="str">
        <f>INDEX('Overall 6x6'!$J$2:$J$1169,MATCH(A478,'Overall 6x6'!$A$2:$A$1169,0))</f>
        <v/>
      </c>
      <c r="K478" t="str">
        <f>INDEX('Overall 6x6'!$K$2:$K$1169,MATCH(A478,'Overall 6x6'!$A$2:$A$1169,0))</f>
        <v xml:space="preserve"> </v>
      </c>
    </row>
    <row r="479" spans="1:11" hidden="1" x14ac:dyDescent="0.25">
      <c r="A479" t="s">
        <v>986</v>
      </c>
      <c r="B479" t="s">
        <v>128</v>
      </c>
      <c r="C479" t="s">
        <v>56</v>
      </c>
      <c r="D479">
        <v>999</v>
      </c>
      <c r="E479">
        <v>-0.3</v>
      </c>
      <c r="F479">
        <v>1.1000000000000001</v>
      </c>
      <c r="G479">
        <v>635</v>
      </c>
      <c r="H479">
        <v>476</v>
      </c>
      <c r="I479">
        <v>-0.02</v>
      </c>
      <c r="J479" t="str">
        <f>INDEX('Overall 6x6'!$J$2:$J$1169,MATCH(A479,'Overall 6x6'!$A$2:$A$1169,0))</f>
        <v/>
      </c>
      <c r="K479" t="str">
        <f>INDEX('Overall 6x6'!$K$2:$K$1169,MATCH(A479,'Overall 6x6'!$A$2:$A$1169,0))</f>
        <v xml:space="preserve"> </v>
      </c>
    </row>
    <row r="480" spans="1:11" hidden="1" x14ac:dyDescent="0.25">
      <c r="A480" t="s">
        <v>987</v>
      </c>
      <c r="B480" t="s">
        <v>128</v>
      </c>
      <c r="C480" t="s">
        <v>56</v>
      </c>
      <c r="D480">
        <v>999</v>
      </c>
      <c r="E480">
        <v>-0.1</v>
      </c>
      <c r="F480" t="s">
        <v>128</v>
      </c>
      <c r="G480">
        <v>594</v>
      </c>
      <c r="H480">
        <v>-36</v>
      </c>
      <c r="I480">
        <v>-0.06</v>
      </c>
      <c r="J480" t="str">
        <f>INDEX('Overall 6x6'!$J$2:$J$1169,MATCH(A480,'Overall 6x6'!$A$2:$A$1169,0))</f>
        <v/>
      </c>
      <c r="K480" t="str">
        <f>INDEX('Overall 6x6'!$K$2:$K$1169,MATCH(A480,'Overall 6x6'!$A$2:$A$1169,0))</f>
        <v xml:space="preserve"> </v>
      </c>
    </row>
    <row r="481" spans="1:11" hidden="1" x14ac:dyDescent="0.25">
      <c r="A481" t="s">
        <v>988</v>
      </c>
      <c r="B481" t="s">
        <v>128</v>
      </c>
      <c r="C481" t="s">
        <v>56</v>
      </c>
      <c r="D481">
        <v>999</v>
      </c>
      <c r="E481">
        <v>-0.4</v>
      </c>
      <c r="F481">
        <v>1.46</v>
      </c>
      <c r="G481">
        <v>639</v>
      </c>
      <c r="H481">
        <v>463</v>
      </c>
      <c r="I481">
        <v>0</v>
      </c>
      <c r="J481" t="str">
        <f>INDEX('Overall 6x6'!$J$2:$J$1169,MATCH(A481,'Overall 6x6'!$A$2:$A$1169,0))</f>
        <v/>
      </c>
      <c r="K481" t="str">
        <f>INDEX('Overall 6x6'!$K$2:$K$1169,MATCH(A481,'Overall 6x6'!$A$2:$A$1169,0))</f>
        <v xml:space="preserve"> </v>
      </c>
    </row>
    <row r="482" spans="1:11" hidden="1" x14ac:dyDescent="0.25">
      <c r="A482" t="s">
        <v>989</v>
      </c>
      <c r="B482" t="s">
        <v>10</v>
      </c>
      <c r="C482" t="s">
        <v>56</v>
      </c>
      <c r="D482">
        <v>999</v>
      </c>
      <c r="E482">
        <v>0.1</v>
      </c>
      <c r="F482" t="s">
        <v>128</v>
      </c>
      <c r="G482">
        <v>436</v>
      </c>
      <c r="H482">
        <v>-38</v>
      </c>
      <c r="I482">
        <v>-7.0000000000000007E-2</v>
      </c>
      <c r="J482" t="str">
        <f>INDEX('Overall 6x6'!$J$2:$J$1169,MATCH(A482,'Overall 6x6'!$A$2:$A$1169,0))</f>
        <v/>
      </c>
      <c r="K482" t="str">
        <f>INDEX('Overall 6x6'!$K$2:$K$1169,MATCH(A482,'Overall 6x6'!$A$2:$A$1169,0))</f>
        <v xml:space="preserve"> </v>
      </c>
    </row>
    <row r="483" spans="1:11" hidden="1" x14ac:dyDescent="0.25">
      <c r="A483" t="s">
        <v>990</v>
      </c>
      <c r="B483" t="s">
        <v>128</v>
      </c>
      <c r="C483" t="s">
        <v>56</v>
      </c>
      <c r="D483">
        <v>999</v>
      </c>
      <c r="E483">
        <v>0</v>
      </c>
      <c r="F483" t="s">
        <v>128</v>
      </c>
      <c r="G483">
        <v>532</v>
      </c>
      <c r="H483">
        <v>-39</v>
      </c>
      <c r="I483">
        <v>-0.11</v>
      </c>
      <c r="J483" t="str">
        <f>INDEX('Overall 6x6'!$J$2:$J$1169,MATCH(A483,'Overall 6x6'!$A$2:$A$1169,0))</f>
        <v/>
      </c>
      <c r="K483" t="str">
        <f>INDEX('Overall 6x6'!$K$2:$K$1169,MATCH(A483,'Overall 6x6'!$A$2:$A$1169,0))</f>
        <v xml:space="preserve"> </v>
      </c>
    </row>
    <row r="484" spans="1:11" hidden="1" x14ac:dyDescent="0.25">
      <c r="A484" t="s">
        <v>991</v>
      </c>
      <c r="B484" t="s">
        <v>16</v>
      </c>
      <c r="C484" t="s">
        <v>56</v>
      </c>
      <c r="D484">
        <v>999</v>
      </c>
      <c r="E484">
        <v>0.1</v>
      </c>
      <c r="F484" t="s">
        <v>128</v>
      </c>
      <c r="G484">
        <v>437</v>
      </c>
      <c r="H484">
        <v>-40</v>
      </c>
      <c r="I484">
        <v>-0.02</v>
      </c>
      <c r="J484" t="str">
        <f>INDEX('Overall 6x6'!$J$2:$J$1169,MATCH(A484,'Overall 6x6'!$A$2:$A$1169,0))</f>
        <v/>
      </c>
      <c r="K484" t="str">
        <f>INDEX('Overall 6x6'!$K$2:$K$1169,MATCH(A484,'Overall 6x6'!$A$2:$A$1169,0))</f>
        <v xml:space="preserve"> </v>
      </c>
    </row>
    <row r="485" spans="1:11" hidden="1" x14ac:dyDescent="0.25">
      <c r="A485" t="s">
        <v>992</v>
      </c>
      <c r="B485" t="s">
        <v>61</v>
      </c>
      <c r="C485" t="s">
        <v>56</v>
      </c>
      <c r="D485">
        <v>999</v>
      </c>
      <c r="E485">
        <v>0.2</v>
      </c>
      <c r="F485" t="s">
        <v>128</v>
      </c>
      <c r="G485">
        <v>363</v>
      </c>
      <c r="H485">
        <v>-41</v>
      </c>
      <c r="I485">
        <v>0.09</v>
      </c>
      <c r="J485" t="str">
        <f>INDEX('Overall 6x6'!$J$2:$J$1169,MATCH(A485,'Overall 6x6'!$A$2:$A$1169,0))</f>
        <v/>
      </c>
      <c r="K485" t="str">
        <f>INDEX('Overall 6x6'!$K$2:$K$1169,MATCH(A485,'Overall 6x6'!$A$2:$A$1169,0))</f>
        <v xml:space="preserve"> </v>
      </c>
    </row>
    <row r="486" spans="1:11" x14ac:dyDescent="0.25">
      <c r="A486" t="s">
        <v>993</v>
      </c>
      <c r="B486" t="s">
        <v>128</v>
      </c>
      <c r="C486" t="s">
        <v>24</v>
      </c>
      <c r="D486">
        <v>999</v>
      </c>
      <c r="E486">
        <v>0.1</v>
      </c>
      <c r="F486" t="s">
        <v>128</v>
      </c>
      <c r="G486">
        <v>438</v>
      </c>
      <c r="H486">
        <v>-46</v>
      </c>
      <c r="I486">
        <v>0</v>
      </c>
      <c r="J486" t="str">
        <f>INDEX('Overall 6x6'!$J$2:$J$1169,MATCH(A486,'Overall 6x6'!$A$2:$A$1169,0))</f>
        <v/>
      </c>
      <c r="K486" t="str">
        <f>INDEX('Overall 6x6'!$K$2:$K$1169,MATCH(A486,'Overall 6x6'!$A$2:$A$1169,0))</f>
        <v xml:space="preserve"> </v>
      </c>
    </row>
    <row r="487" spans="1:11" hidden="1" x14ac:dyDescent="0.25">
      <c r="A487" t="s">
        <v>994</v>
      </c>
      <c r="B487" t="s">
        <v>31</v>
      </c>
      <c r="C487" t="s">
        <v>56</v>
      </c>
      <c r="D487">
        <v>999</v>
      </c>
      <c r="E487">
        <v>0.1</v>
      </c>
      <c r="F487">
        <v>1.79</v>
      </c>
      <c r="G487">
        <v>440</v>
      </c>
      <c r="H487">
        <v>451</v>
      </c>
      <c r="I487">
        <v>-0.08</v>
      </c>
      <c r="J487" t="str">
        <f>INDEX('Overall 6x6'!$J$2:$J$1169,MATCH(A487,'Overall 6x6'!$A$2:$A$1169,0))</f>
        <v/>
      </c>
      <c r="K487" t="str">
        <f>INDEX('Overall 6x6'!$K$2:$K$1169,MATCH(A487,'Overall 6x6'!$A$2:$A$1169,0))</f>
        <v xml:space="preserve"> </v>
      </c>
    </row>
    <row r="488" spans="1:11" x14ac:dyDescent="0.25">
      <c r="A488" t="s">
        <v>995</v>
      </c>
      <c r="B488" t="s">
        <v>123</v>
      </c>
      <c r="C488" t="s">
        <v>24</v>
      </c>
      <c r="D488">
        <v>999</v>
      </c>
      <c r="E488">
        <v>0.1</v>
      </c>
      <c r="F488">
        <v>2.67</v>
      </c>
      <c r="G488">
        <v>441</v>
      </c>
      <c r="H488">
        <v>380</v>
      </c>
      <c r="I488">
        <v>0</v>
      </c>
      <c r="J488" t="str">
        <f>INDEX('Overall 6x6'!$J$2:$J$1169,MATCH(A488,'Overall 6x6'!$A$2:$A$1169,0))</f>
        <v/>
      </c>
      <c r="K488" t="str">
        <f>INDEX('Overall 6x6'!$K$2:$K$1169,MATCH(A488,'Overall 6x6'!$A$2:$A$1169,0))</f>
        <v xml:space="preserve"> </v>
      </c>
    </row>
    <row r="489" spans="1:11" hidden="1" x14ac:dyDescent="0.25">
      <c r="A489" t="s">
        <v>996</v>
      </c>
      <c r="B489" t="s">
        <v>13</v>
      </c>
      <c r="C489" t="s">
        <v>56</v>
      </c>
      <c r="D489">
        <v>999</v>
      </c>
      <c r="E489">
        <v>0</v>
      </c>
      <c r="F489" t="s">
        <v>128</v>
      </c>
      <c r="G489">
        <v>536</v>
      </c>
      <c r="H489">
        <v>-49</v>
      </c>
      <c r="I489">
        <v>-0.11</v>
      </c>
      <c r="J489" t="str">
        <f>INDEX('Overall 6x6'!$J$2:$J$1169,MATCH(A489,'Overall 6x6'!$A$2:$A$1169,0))</f>
        <v/>
      </c>
      <c r="K489" t="str">
        <f>INDEX('Overall 6x6'!$K$2:$K$1169,MATCH(A489,'Overall 6x6'!$A$2:$A$1169,0))</f>
        <v xml:space="preserve"> </v>
      </c>
    </row>
    <row r="490" spans="1:11" hidden="1" x14ac:dyDescent="0.25">
      <c r="A490" t="s">
        <v>997</v>
      </c>
      <c r="B490" t="s">
        <v>52</v>
      </c>
      <c r="C490" t="s">
        <v>56</v>
      </c>
      <c r="D490">
        <v>999</v>
      </c>
      <c r="E490">
        <v>-0.1</v>
      </c>
      <c r="F490" t="s">
        <v>128</v>
      </c>
      <c r="G490">
        <v>598</v>
      </c>
      <c r="H490">
        <v>-50</v>
      </c>
      <c r="I490">
        <v>-0.11</v>
      </c>
      <c r="J490" t="str">
        <f>INDEX('Overall 6x6'!$J$2:$J$1169,MATCH(A490,'Overall 6x6'!$A$2:$A$1169,0))</f>
        <v/>
      </c>
      <c r="K490" t="str">
        <f>INDEX('Overall 6x6'!$K$2:$K$1169,MATCH(A490,'Overall 6x6'!$A$2:$A$1169,0))</f>
        <v xml:space="preserve"> </v>
      </c>
    </row>
    <row r="491" spans="1:11" hidden="1" x14ac:dyDescent="0.25">
      <c r="A491" t="s">
        <v>998</v>
      </c>
      <c r="B491" t="s">
        <v>68</v>
      </c>
      <c r="C491" t="s">
        <v>56</v>
      </c>
      <c r="D491">
        <v>999</v>
      </c>
      <c r="E491">
        <v>0.1</v>
      </c>
      <c r="F491" t="s">
        <v>128</v>
      </c>
      <c r="G491">
        <v>442</v>
      </c>
      <c r="H491">
        <v>-51</v>
      </c>
      <c r="I491">
        <v>-0.11</v>
      </c>
      <c r="J491" t="str">
        <f>INDEX('Overall 6x6'!$J$2:$J$1169,MATCH(A491,'Overall 6x6'!$A$2:$A$1169,0))</f>
        <v/>
      </c>
      <c r="K491" t="str">
        <f>INDEX('Overall 6x6'!$K$2:$K$1169,MATCH(A491,'Overall 6x6'!$A$2:$A$1169,0))</f>
        <v xml:space="preserve"> </v>
      </c>
    </row>
    <row r="492" spans="1:11" hidden="1" x14ac:dyDescent="0.25">
      <c r="A492" t="s">
        <v>999</v>
      </c>
      <c r="B492" t="s">
        <v>31</v>
      </c>
      <c r="C492" t="s">
        <v>56</v>
      </c>
      <c r="D492">
        <v>999</v>
      </c>
      <c r="E492">
        <v>0</v>
      </c>
      <c r="F492">
        <v>2.77</v>
      </c>
      <c r="G492">
        <v>537</v>
      </c>
      <c r="H492">
        <v>375</v>
      </c>
      <c r="I492">
        <v>-0.11</v>
      </c>
      <c r="J492" t="str">
        <f>INDEX('Overall 6x6'!$J$2:$J$1169,MATCH(A492,'Overall 6x6'!$A$2:$A$1169,0))</f>
        <v/>
      </c>
      <c r="K492" t="str">
        <f>INDEX('Overall 6x6'!$K$2:$K$1169,MATCH(A492,'Overall 6x6'!$A$2:$A$1169,0))</f>
        <v xml:space="preserve"> </v>
      </c>
    </row>
    <row r="493" spans="1:11" hidden="1" x14ac:dyDescent="0.25">
      <c r="A493" t="s">
        <v>1000</v>
      </c>
      <c r="B493" t="s">
        <v>16</v>
      </c>
      <c r="C493" t="s">
        <v>56</v>
      </c>
      <c r="D493">
        <v>999</v>
      </c>
      <c r="E493">
        <v>0.1</v>
      </c>
      <c r="F493" t="s">
        <v>128</v>
      </c>
      <c r="G493">
        <v>443</v>
      </c>
      <c r="H493">
        <v>-53</v>
      </c>
      <c r="I493">
        <v>-0.05</v>
      </c>
      <c r="J493" t="str">
        <f>INDEX('Overall 6x6'!$J$2:$J$1169,MATCH(A493,'Overall 6x6'!$A$2:$A$1169,0))</f>
        <v/>
      </c>
      <c r="K493" t="str">
        <f>INDEX('Overall 6x6'!$K$2:$K$1169,MATCH(A493,'Overall 6x6'!$A$2:$A$1169,0))</f>
        <v xml:space="preserve"> </v>
      </c>
    </row>
    <row r="494" spans="1:11" hidden="1" x14ac:dyDescent="0.25">
      <c r="A494" t="s">
        <v>1001</v>
      </c>
      <c r="B494" t="s">
        <v>102</v>
      </c>
      <c r="C494" t="s">
        <v>56</v>
      </c>
      <c r="D494">
        <v>999</v>
      </c>
      <c r="E494">
        <v>0.1</v>
      </c>
      <c r="F494">
        <v>2.06</v>
      </c>
      <c r="G494">
        <v>444</v>
      </c>
      <c r="H494">
        <v>430</v>
      </c>
      <c r="I494">
        <v>-0.05</v>
      </c>
      <c r="J494" t="str">
        <f>INDEX('Overall 6x6'!$J$2:$J$1169,MATCH(A494,'Overall 6x6'!$A$2:$A$1169,0))</f>
        <v/>
      </c>
      <c r="K494" t="str">
        <f>INDEX('Overall 6x6'!$K$2:$K$1169,MATCH(A494,'Overall 6x6'!$A$2:$A$1169,0))</f>
        <v xml:space="preserve"> </v>
      </c>
    </row>
    <row r="495" spans="1:11" hidden="1" x14ac:dyDescent="0.25">
      <c r="A495" t="s">
        <v>1002</v>
      </c>
      <c r="B495" t="s">
        <v>128</v>
      </c>
      <c r="C495" t="s">
        <v>56</v>
      </c>
      <c r="D495">
        <v>999</v>
      </c>
      <c r="E495">
        <v>0</v>
      </c>
      <c r="F495">
        <v>2.3199999999999998</v>
      </c>
      <c r="G495">
        <v>539</v>
      </c>
      <c r="H495">
        <v>407</v>
      </c>
      <c r="I495">
        <v>-0.11</v>
      </c>
      <c r="J495" t="str">
        <f>INDEX('Overall 6x6'!$J$2:$J$1169,MATCH(A495,'Overall 6x6'!$A$2:$A$1169,0))</f>
        <v/>
      </c>
      <c r="K495" t="str">
        <f>INDEX('Overall 6x6'!$K$2:$K$1169,MATCH(A495,'Overall 6x6'!$A$2:$A$1169,0))</f>
        <v xml:space="preserve"> </v>
      </c>
    </row>
    <row r="496" spans="1:11" x14ac:dyDescent="0.25">
      <c r="A496" t="s">
        <v>1003</v>
      </c>
      <c r="B496" t="s">
        <v>28</v>
      </c>
      <c r="C496" t="s">
        <v>24</v>
      </c>
      <c r="D496">
        <v>999</v>
      </c>
      <c r="E496">
        <v>0.3</v>
      </c>
      <c r="F496">
        <v>4.46</v>
      </c>
      <c r="G496">
        <v>314</v>
      </c>
      <c r="H496">
        <v>235</v>
      </c>
      <c r="I496">
        <v>0.04</v>
      </c>
      <c r="J496" t="str">
        <f>INDEX('Overall 6x6'!$J$2:$J$1169,MATCH(A496,'Overall 6x6'!$A$2:$A$1169,0))</f>
        <v/>
      </c>
      <c r="K496" t="str">
        <f>INDEX('Overall 6x6'!$K$2:$K$1169,MATCH(A496,'Overall 6x6'!$A$2:$A$1169,0))</f>
        <v xml:space="preserve"> </v>
      </c>
    </row>
    <row r="497" spans="1:11" x14ac:dyDescent="0.25">
      <c r="A497" t="s">
        <v>1004</v>
      </c>
      <c r="B497" t="s">
        <v>128</v>
      </c>
      <c r="C497" t="s">
        <v>24</v>
      </c>
      <c r="D497">
        <v>999</v>
      </c>
      <c r="E497">
        <v>0</v>
      </c>
      <c r="F497">
        <v>2.79</v>
      </c>
      <c r="G497">
        <v>540</v>
      </c>
      <c r="H497">
        <v>372</v>
      </c>
      <c r="I497">
        <v>0</v>
      </c>
      <c r="J497" t="str">
        <f>INDEX('Overall 6x6'!$J$2:$J$1169,MATCH(A497,'Overall 6x6'!$A$2:$A$1169,0))</f>
        <v/>
      </c>
      <c r="K497" t="str">
        <f>INDEX('Overall 6x6'!$K$2:$K$1169,MATCH(A497,'Overall 6x6'!$A$2:$A$1169,0))</f>
        <v xml:space="preserve"> </v>
      </c>
    </row>
    <row r="498" spans="1:11" hidden="1" x14ac:dyDescent="0.25">
      <c r="A498" t="s">
        <v>1005</v>
      </c>
      <c r="B498" t="s">
        <v>43</v>
      </c>
      <c r="C498" t="s">
        <v>56</v>
      </c>
      <c r="D498">
        <v>999</v>
      </c>
      <c r="E498">
        <v>0.1</v>
      </c>
      <c r="F498" t="s">
        <v>128</v>
      </c>
      <c r="G498">
        <v>445</v>
      </c>
      <c r="H498">
        <v>-54</v>
      </c>
      <c r="I498">
        <v>-0.06</v>
      </c>
      <c r="J498" t="str">
        <f>INDEX('Overall 6x6'!$J$2:$J$1169,MATCH(A498,'Overall 6x6'!$A$2:$A$1169,0))</f>
        <v/>
      </c>
      <c r="K498" t="str">
        <f>INDEX('Overall 6x6'!$K$2:$K$1169,MATCH(A498,'Overall 6x6'!$A$2:$A$1169,0))</f>
        <v xml:space="preserve"> </v>
      </c>
    </row>
    <row r="499" spans="1:11" hidden="1" x14ac:dyDescent="0.25">
      <c r="A499" t="s">
        <v>1006</v>
      </c>
      <c r="B499" t="s">
        <v>99</v>
      </c>
      <c r="C499" t="s">
        <v>56</v>
      </c>
      <c r="D499">
        <v>999</v>
      </c>
      <c r="E499">
        <v>0.1</v>
      </c>
      <c r="F499" t="s">
        <v>128</v>
      </c>
      <c r="G499">
        <v>447</v>
      </c>
      <c r="H499">
        <v>-55</v>
      </c>
      <c r="I499">
        <v>0.04</v>
      </c>
      <c r="J499" t="str">
        <f>INDEX('Overall 6x6'!$J$2:$J$1169,MATCH(A499,'Overall 6x6'!$A$2:$A$1169,0))</f>
        <v/>
      </c>
      <c r="K499" t="str">
        <f>INDEX('Overall 6x6'!$K$2:$K$1169,MATCH(A499,'Overall 6x6'!$A$2:$A$1169,0))</f>
        <v xml:space="preserve"> </v>
      </c>
    </row>
    <row r="500" spans="1:11" hidden="1" x14ac:dyDescent="0.25">
      <c r="A500" t="s">
        <v>1007</v>
      </c>
      <c r="B500" t="s">
        <v>31</v>
      </c>
      <c r="C500" t="s">
        <v>56</v>
      </c>
      <c r="D500">
        <v>999</v>
      </c>
      <c r="E500">
        <v>0.1</v>
      </c>
      <c r="F500" t="s">
        <v>128</v>
      </c>
      <c r="G500">
        <v>448</v>
      </c>
      <c r="H500">
        <v>-57</v>
      </c>
      <c r="I500">
        <v>-0.04</v>
      </c>
      <c r="J500" t="str">
        <f>INDEX('Overall 6x6'!$J$2:$J$1169,MATCH(A500,'Overall 6x6'!$A$2:$A$1169,0))</f>
        <v/>
      </c>
      <c r="K500" t="str">
        <f>INDEX('Overall 6x6'!$K$2:$K$1169,MATCH(A500,'Overall 6x6'!$A$2:$A$1169,0))</f>
        <v xml:space="preserve"> </v>
      </c>
    </row>
    <row r="501" spans="1:11" x14ac:dyDescent="0.25">
      <c r="A501" t="s">
        <v>1008</v>
      </c>
      <c r="B501" t="s">
        <v>28</v>
      </c>
      <c r="C501" t="s">
        <v>24</v>
      </c>
      <c r="D501">
        <v>999</v>
      </c>
      <c r="E501">
        <v>0</v>
      </c>
      <c r="F501" t="s">
        <v>128</v>
      </c>
      <c r="G501">
        <v>542</v>
      </c>
      <c r="H501">
        <v>-58</v>
      </c>
      <c r="I501">
        <v>0</v>
      </c>
      <c r="J501" t="str">
        <f>INDEX('Overall 6x6'!$J$2:$J$1169,MATCH(A501,'Overall 6x6'!$A$2:$A$1169,0))</f>
        <v/>
      </c>
      <c r="K501" t="str">
        <f>INDEX('Overall 6x6'!$K$2:$K$1169,MATCH(A501,'Overall 6x6'!$A$2:$A$1169,0))</f>
        <v xml:space="preserve"> </v>
      </c>
    </row>
    <row r="502" spans="1:11" hidden="1" x14ac:dyDescent="0.25">
      <c r="A502" t="s">
        <v>1009</v>
      </c>
      <c r="B502" t="s">
        <v>102</v>
      </c>
      <c r="C502" t="s">
        <v>56</v>
      </c>
      <c r="D502">
        <v>999</v>
      </c>
      <c r="E502">
        <v>-0.1</v>
      </c>
      <c r="F502" t="s">
        <v>128</v>
      </c>
      <c r="G502">
        <v>600</v>
      </c>
      <c r="H502">
        <v>-59</v>
      </c>
      <c r="I502">
        <v>-0.08</v>
      </c>
      <c r="J502" t="str">
        <f>INDEX('Overall 6x6'!$J$2:$J$1169,MATCH(A502,'Overall 6x6'!$A$2:$A$1169,0))</f>
        <v/>
      </c>
      <c r="K502" t="str">
        <f>INDEX('Overall 6x6'!$K$2:$K$1169,MATCH(A502,'Overall 6x6'!$A$2:$A$1169,0))</f>
        <v xml:space="preserve"> </v>
      </c>
    </row>
    <row r="503" spans="1:11" hidden="1" x14ac:dyDescent="0.25">
      <c r="A503" t="s">
        <v>1010</v>
      </c>
      <c r="B503" t="s">
        <v>52</v>
      </c>
      <c r="C503" t="s">
        <v>56</v>
      </c>
      <c r="D503">
        <v>999</v>
      </c>
      <c r="E503">
        <v>0.1</v>
      </c>
      <c r="F503" t="s">
        <v>128</v>
      </c>
      <c r="G503">
        <v>450</v>
      </c>
      <c r="H503">
        <v>-60</v>
      </c>
      <c r="I503">
        <v>0.04</v>
      </c>
      <c r="J503" t="str">
        <f>INDEX('Overall 6x6'!$J$2:$J$1169,MATCH(A503,'Overall 6x6'!$A$2:$A$1169,0))</f>
        <v/>
      </c>
      <c r="K503" t="str">
        <f>INDEX('Overall 6x6'!$K$2:$K$1169,MATCH(A503,'Overall 6x6'!$A$2:$A$1169,0))</f>
        <v xml:space="preserve"> </v>
      </c>
    </row>
    <row r="504" spans="1:11" hidden="1" x14ac:dyDescent="0.25">
      <c r="A504" t="s">
        <v>1011</v>
      </c>
      <c r="B504" t="s">
        <v>33</v>
      </c>
      <c r="C504" t="s">
        <v>56</v>
      </c>
      <c r="D504">
        <v>999</v>
      </c>
      <c r="E504">
        <v>0.1</v>
      </c>
      <c r="F504">
        <v>2.74</v>
      </c>
      <c r="G504">
        <v>451</v>
      </c>
      <c r="H504">
        <v>377</v>
      </c>
      <c r="I504">
        <v>-7.0000000000000007E-2</v>
      </c>
      <c r="J504" t="str">
        <f>INDEX('Overall 6x6'!$J$2:$J$1169,MATCH(A504,'Overall 6x6'!$A$2:$A$1169,0))</f>
        <v/>
      </c>
      <c r="K504" t="str">
        <f>INDEX('Overall 6x6'!$K$2:$K$1169,MATCH(A504,'Overall 6x6'!$A$2:$A$1169,0))</f>
        <v xml:space="preserve"> </v>
      </c>
    </row>
    <row r="505" spans="1:11" hidden="1" x14ac:dyDescent="0.25">
      <c r="A505" t="s">
        <v>1012</v>
      </c>
      <c r="B505" t="s">
        <v>116</v>
      </c>
      <c r="C505" t="s">
        <v>56</v>
      </c>
      <c r="D505">
        <v>999</v>
      </c>
      <c r="E505">
        <v>0.1</v>
      </c>
      <c r="F505">
        <v>2.0699999999999998</v>
      </c>
      <c r="G505">
        <v>452</v>
      </c>
      <c r="H505">
        <v>428</v>
      </c>
      <c r="I505">
        <v>-0.08</v>
      </c>
      <c r="J505" t="str">
        <f>INDEX('Overall 6x6'!$J$2:$J$1169,MATCH(A505,'Overall 6x6'!$A$2:$A$1169,0))</f>
        <v/>
      </c>
      <c r="K505" t="str">
        <f>INDEX('Overall 6x6'!$K$2:$K$1169,MATCH(A505,'Overall 6x6'!$A$2:$A$1169,0))</f>
        <v xml:space="preserve"> </v>
      </c>
    </row>
    <row r="506" spans="1:11" hidden="1" x14ac:dyDescent="0.25">
      <c r="A506" t="s">
        <v>1013</v>
      </c>
      <c r="B506" t="s">
        <v>138</v>
      </c>
      <c r="C506" t="s">
        <v>56</v>
      </c>
      <c r="D506">
        <v>999</v>
      </c>
      <c r="E506">
        <v>0</v>
      </c>
      <c r="F506">
        <v>4.1900000000000004</v>
      </c>
      <c r="G506">
        <v>543</v>
      </c>
      <c r="H506">
        <v>261</v>
      </c>
      <c r="I506">
        <v>-0.11</v>
      </c>
      <c r="J506" t="str">
        <f>INDEX('Overall 6x6'!$J$2:$J$1169,MATCH(A506,'Overall 6x6'!$A$2:$A$1169,0))</f>
        <v/>
      </c>
      <c r="K506" t="str">
        <f>INDEX('Overall 6x6'!$K$2:$K$1169,MATCH(A506,'Overall 6x6'!$A$2:$A$1169,0))</f>
        <v xml:space="preserve"> </v>
      </c>
    </row>
    <row r="507" spans="1:11" hidden="1" x14ac:dyDescent="0.25">
      <c r="A507" t="s">
        <v>1014</v>
      </c>
      <c r="B507" t="s">
        <v>99</v>
      </c>
      <c r="C507" t="s">
        <v>56</v>
      </c>
      <c r="D507">
        <v>999</v>
      </c>
      <c r="E507">
        <v>0.3</v>
      </c>
      <c r="F507">
        <v>3.41</v>
      </c>
      <c r="G507">
        <v>316</v>
      </c>
      <c r="H507">
        <v>333</v>
      </c>
      <c r="I507">
        <v>0.17</v>
      </c>
      <c r="J507" t="str">
        <f>INDEX('Overall 6x6'!$J$2:$J$1169,MATCH(A507,'Overall 6x6'!$A$2:$A$1169,0))</f>
        <v/>
      </c>
      <c r="K507" t="str">
        <f>INDEX('Overall 6x6'!$K$2:$K$1169,MATCH(A507,'Overall 6x6'!$A$2:$A$1169,0))</f>
        <v xml:space="preserve"> </v>
      </c>
    </row>
    <row r="508" spans="1:11" hidden="1" x14ac:dyDescent="0.25">
      <c r="A508" t="s">
        <v>1015</v>
      </c>
      <c r="B508" t="s">
        <v>145</v>
      </c>
      <c r="C508" t="s">
        <v>56</v>
      </c>
      <c r="D508">
        <v>999</v>
      </c>
      <c r="E508">
        <v>-0.1</v>
      </c>
      <c r="F508" t="s">
        <v>128</v>
      </c>
      <c r="G508">
        <v>601</v>
      </c>
      <c r="H508">
        <v>-61</v>
      </c>
      <c r="I508">
        <v>-0.09</v>
      </c>
      <c r="J508" t="str">
        <f>INDEX('Overall 6x6'!$J$2:$J$1169,MATCH(A508,'Overall 6x6'!$A$2:$A$1169,0))</f>
        <v/>
      </c>
      <c r="K508" t="str">
        <f>INDEX('Overall 6x6'!$K$2:$K$1169,MATCH(A508,'Overall 6x6'!$A$2:$A$1169,0))</f>
        <v xml:space="preserve"> </v>
      </c>
    </row>
    <row r="509" spans="1:11" hidden="1" x14ac:dyDescent="0.25">
      <c r="A509" t="s">
        <v>1016</v>
      </c>
      <c r="B509" t="s">
        <v>128</v>
      </c>
      <c r="C509" t="s">
        <v>56</v>
      </c>
      <c r="D509">
        <v>999</v>
      </c>
      <c r="E509">
        <v>0.1</v>
      </c>
      <c r="F509">
        <v>2.82</v>
      </c>
      <c r="G509">
        <v>453</v>
      </c>
      <c r="H509">
        <v>369</v>
      </c>
      <c r="I509">
        <v>-0.11</v>
      </c>
      <c r="J509" t="str">
        <f>INDEX('Overall 6x6'!$J$2:$J$1169,MATCH(A509,'Overall 6x6'!$A$2:$A$1169,0))</f>
        <v/>
      </c>
      <c r="K509" t="str">
        <f>INDEX('Overall 6x6'!$K$2:$K$1169,MATCH(A509,'Overall 6x6'!$A$2:$A$1169,0))</f>
        <v xml:space="preserve"> </v>
      </c>
    </row>
    <row r="510" spans="1:11" hidden="1" x14ac:dyDescent="0.25">
      <c r="A510" t="s">
        <v>1017</v>
      </c>
      <c r="B510" t="s">
        <v>128</v>
      </c>
      <c r="C510" t="s">
        <v>56</v>
      </c>
      <c r="D510">
        <v>999</v>
      </c>
      <c r="E510">
        <v>-0.1</v>
      </c>
      <c r="F510" t="s">
        <v>128</v>
      </c>
      <c r="G510">
        <v>602</v>
      </c>
      <c r="H510">
        <v>-62</v>
      </c>
      <c r="I510">
        <v>-0.04</v>
      </c>
      <c r="J510" t="str">
        <f>INDEX('Overall 6x6'!$J$2:$J$1169,MATCH(A510,'Overall 6x6'!$A$2:$A$1169,0))</f>
        <v/>
      </c>
      <c r="K510" t="str">
        <f>INDEX('Overall 6x6'!$K$2:$K$1169,MATCH(A510,'Overall 6x6'!$A$2:$A$1169,0))</f>
        <v xml:space="preserve"> </v>
      </c>
    </row>
    <row r="511" spans="1:11" hidden="1" x14ac:dyDescent="0.25">
      <c r="A511" t="s">
        <v>1018</v>
      </c>
      <c r="B511" t="s">
        <v>128</v>
      </c>
      <c r="C511" t="s">
        <v>56</v>
      </c>
      <c r="D511">
        <v>999</v>
      </c>
      <c r="E511">
        <v>0.2</v>
      </c>
      <c r="F511" t="s">
        <v>128</v>
      </c>
      <c r="G511">
        <v>367</v>
      </c>
      <c r="H511">
        <v>-63</v>
      </c>
      <c r="I511">
        <v>0.08</v>
      </c>
      <c r="J511" t="str">
        <f>INDEX('Overall 6x6'!$J$2:$J$1169,MATCH(A511,'Overall 6x6'!$A$2:$A$1169,0))</f>
        <v/>
      </c>
      <c r="K511" t="str">
        <f>INDEX('Overall 6x6'!$K$2:$K$1169,MATCH(A511,'Overall 6x6'!$A$2:$A$1169,0))</f>
        <v xml:space="preserve"> </v>
      </c>
    </row>
    <row r="512" spans="1:11" hidden="1" x14ac:dyDescent="0.25">
      <c r="A512" t="s">
        <v>1019</v>
      </c>
      <c r="B512" t="s">
        <v>116</v>
      </c>
      <c r="C512" t="s">
        <v>56</v>
      </c>
      <c r="D512">
        <v>999</v>
      </c>
      <c r="E512">
        <v>-0.3</v>
      </c>
      <c r="F512">
        <v>3.56</v>
      </c>
      <c r="G512">
        <v>636</v>
      </c>
      <c r="H512">
        <v>321</v>
      </c>
      <c r="I512">
        <v>0</v>
      </c>
      <c r="J512" t="str">
        <f>INDEX('Overall 6x6'!$J$2:$J$1169,MATCH(A512,'Overall 6x6'!$A$2:$A$1169,0))</f>
        <v/>
      </c>
      <c r="K512" t="str">
        <f>INDEX('Overall 6x6'!$K$2:$K$1169,MATCH(A512,'Overall 6x6'!$A$2:$A$1169,0))</f>
        <v xml:space="preserve"> </v>
      </c>
    </row>
    <row r="513" spans="1:11" hidden="1" x14ac:dyDescent="0.25">
      <c r="A513" t="s">
        <v>1020</v>
      </c>
      <c r="B513" t="s">
        <v>28</v>
      </c>
      <c r="C513" t="s">
        <v>56</v>
      </c>
      <c r="D513">
        <v>999</v>
      </c>
      <c r="E513">
        <v>0</v>
      </c>
      <c r="F513" t="s">
        <v>128</v>
      </c>
      <c r="G513">
        <v>544</v>
      </c>
      <c r="H513">
        <v>-64</v>
      </c>
      <c r="I513">
        <v>-0.11</v>
      </c>
      <c r="J513" t="str">
        <f>INDEX('Overall 6x6'!$J$2:$J$1169,MATCH(A513,'Overall 6x6'!$A$2:$A$1169,0))</f>
        <v/>
      </c>
      <c r="K513" t="str">
        <f>INDEX('Overall 6x6'!$K$2:$K$1169,MATCH(A513,'Overall 6x6'!$A$2:$A$1169,0))</f>
        <v xml:space="preserve"> </v>
      </c>
    </row>
    <row r="514" spans="1:11" x14ac:dyDescent="0.25">
      <c r="A514" t="s">
        <v>1021</v>
      </c>
      <c r="B514" t="s">
        <v>128</v>
      </c>
      <c r="C514" t="s">
        <v>24</v>
      </c>
      <c r="D514">
        <v>999</v>
      </c>
      <c r="E514">
        <v>0.1</v>
      </c>
      <c r="F514" t="s">
        <v>128</v>
      </c>
      <c r="G514">
        <v>455</v>
      </c>
      <c r="H514">
        <v>-65</v>
      </c>
      <c r="I514">
        <v>0.01</v>
      </c>
      <c r="J514" t="str">
        <f>INDEX('Overall 6x6'!$J$2:$J$1169,MATCH(A514,'Overall 6x6'!$A$2:$A$1169,0))</f>
        <v/>
      </c>
      <c r="K514" t="str">
        <f>INDEX('Overall 6x6'!$K$2:$K$1169,MATCH(A514,'Overall 6x6'!$A$2:$A$1169,0))</f>
        <v xml:space="preserve"> </v>
      </c>
    </row>
    <row r="515" spans="1:11" hidden="1" x14ac:dyDescent="0.25">
      <c r="A515" t="s">
        <v>1022</v>
      </c>
      <c r="B515" t="s">
        <v>102</v>
      </c>
      <c r="C515" t="s">
        <v>56</v>
      </c>
      <c r="D515">
        <v>999</v>
      </c>
      <c r="E515">
        <v>0.2</v>
      </c>
      <c r="F515">
        <v>5.0999999999999996</v>
      </c>
      <c r="G515">
        <v>370</v>
      </c>
      <c r="H515">
        <v>183</v>
      </c>
      <c r="I515">
        <v>7.0000000000000007E-2</v>
      </c>
      <c r="J515" t="str">
        <f>INDEX('Overall 6x6'!$J$2:$J$1169,MATCH(A515,'Overall 6x6'!$A$2:$A$1169,0))</f>
        <v/>
      </c>
      <c r="K515" t="str">
        <f>INDEX('Overall 6x6'!$K$2:$K$1169,MATCH(A515,'Overall 6x6'!$A$2:$A$1169,0))</f>
        <v xml:space="preserve"> </v>
      </c>
    </row>
    <row r="516" spans="1:11" hidden="1" x14ac:dyDescent="0.25">
      <c r="A516" t="s">
        <v>1023</v>
      </c>
      <c r="B516" t="s">
        <v>123</v>
      </c>
      <c r="C516" t="s">
        <v>56</v>
      </c>
      <c r="D516">
        <v>999</v>
      </c>
      <c r="E516">
        <v>0.2</v>
      </c>
      <c r="F516">
        <v>3</v>
      </c>
      <c r="G516">
        <v>371</v>
      </c>
      <c r="H516">
        <v>362</v>
      </c>
      <c r="I516">
        <v>0.03</v>
      </c>
      <c r="J516" t="str">
        <f>INDEX('Overall 6x6'!$J$2:$J$1169,MATCH(A516,'Overall 6x6'!$A$2:$A$1169,0))</f>
        <v/>
      </c>
      <c r="K516" t="str">
        <f>INDEX('Overall 6x6'!$K$2:$K$1169,MATCH(A516,'Overall 6x6'!$A$2:$A$1169,0))</f>
        <v xml:space="preserve"> </v>
      </c>
    </row>
    <row r="517" spans="1:11" hidden="1" x14ac:dyDescent="0.25">
      <c r="A517" t="s">
        <v>1024</v>
      </c>
      <c r="B517" t="s">
        <v>81</v>
      </c>
      <c r="C517" t="s">
        <v>56</v>
      </c>
      <c r="D517">
        <v>999</v>
      </c>
      <c r="E517">
        <v>0.1</v>
      </c>
      <c r="F517">
        <v>3.44</v>
      </c>
      <c r="G517">
        <v>456</v>
      </c>
      <c r="H517">
        <v>329</v>
      </c>
      <c r="I517">
        <v>-0.01</v>
      </c>
      <c r="J517" t="str">
        <f>INDEX('Overall 6x6'!$J$2:$J$1169,MATCH(A517,'Overall 6x6'!$A$2:$A$1169,0))</f>
        <v/>
      </c>
      <c r="K517" t="str">
        <f>INDEX('Overall 6x6'!$K$2:$K$1169,MATCH(A517,'Overall 6x6'!$A$2:$A$1169,0))</f>
        <v xml:space="preserve"> </v>
      </c>
    </row>
    <row r="518" spans="1:11" hidden="1" x14ac:dyDescent="0.25">
      <c r="A518" t="s">
        <v>1025</v>
      </c>
      <c r="B518" t="s">
        <v>61</v>
      </c>
      <c r="C518" t="s">
        <v>56</v>
      </c>
      <c r="D518">
        <v>999</v>
      </c>
      <c r="E518">
        <v>0.3</v>
      </c>
      <c r="F518">
        <v>1.86</v>
      </c>
      <c r="G518">
        <v>318</v>
      </c>
      <c r="H518">
        <v>447</v>
      </c>
      <c r="I518">
        <v>0.12</v>
      </c>
      <c r="J518" t="str">
        <f>INDEX('Overall 6x6'!$J$2:$J$1169,MATCH(A518,'Overall 6x6'!$A$2:$A$1169,0))</f>
        <v/>
      </c>
      <c r="K518" t="str">
        <f>INDEX('Overall 6x6'!$K$2:$K$1169,MATCH(A518,'Overall 6x6'!$A$2:$A$1169,0))</f>
        <v xml:space="preserve"> </v>
      </c>
    </row>
    <row r="519" spans="1:11" hidden="1" x14ac:dyDescent="0.25">
      <c r="A519" t="s">
        <v>1026</v>
      </c>
      <c r="B519" t="s">
        <v>68</v>
      </c>
      <c r="C519" t="s">
        <v>56</v>
      </c>
      <c r="D519">
        <v>999</v>
      </c>
      <c r="E519">
        <v>0</v>
      </c>
      <c r="F519" t="s">
        <v>128</v>
      </c>
      <c r="G519">
        <v>545</v>
      </c>
      <c r="H519">
        <v>-67</v>
      </c>
      <c r="I519">
        <v>-0.11</v>
      </c>
      <c r="J519" t="str">
        <f>INDEX('Overall 6x6'!$J$2:$J$1169,MATCH(A519,'Overall 6x6'!$A$2:$A$1169,0))</f>
        <v/>
      </c>
      <c r="K519" t="str">
        <f>INDEX('Overall 6x6'!$K$2:$K$1169,MATCH(A519,'Overall 6x6'!$A$2:$A$1169,0))</f>
        <v xml:space="preserve"> </v>
      </c>
    </row>
    <row r="520" spans="1:11" x14ac:dyDescent="0.25">
      <c r="A520" t="s">
        <v>1027</v>
      </c>
      <c r="B520" t="s">
        <v>128</v>
      </c>
      <c r="C520" t="s">
        <v>24</v>
      </c>
      <c r="D520">
        <v>999</v>
      </c>
      <c r="E520">
        <v>0.1</v>
      </c>
      <c r="F520">
        <v>2.5099999999999998</v>
      </c>
      <c r="G520">
        <v>457</v>
      </c>
      <c r="H520">
        <v>398</v>
      </c>
      <c r="I520">
        <v>0.01</v>
      </c>
      <c r="J520" t="str">
        <f>INDEX('Overall 6x6'!$J$2:$J$1169,MATCH(A520,'Overall 6x6'!$A$2:$A$1169,0))</f>
        <v/>
      </c>
      <c r="K520" t="str">
        <f>INDEX('Overall 6x6'!$K$2:$K$1169,MATCH(A520,'Overall 6x6'!$A$2:$A$1169,0))</f>
        <v xml:space="preserve"> </v>
      </c>
    </row>
    <row r="521" spans="1:11" hidden="1" x14ac:dyDescent="0.25">
      <c r="A521" t="s">
        <v>1028</v>
      </c>
      <c r="B521" t="s">
        <v>108</v>
      </c>
      <c r="C521" t="s">
        <v>56</v>
      </c>
      <c r="D521">
        <v>999</v>
      </c>
      <c r="E521">
        <v>0.1</v>
      </c>
      <c r="F521" t="s">
        <v>128</v>
      </c>
      <c r="G521">
        <v>458</v>
      </c>
      <c r="H521">
        <v>-68</v>
      </c>
      <c r="I521">
        <v>-0.04</v>
      </c>
      <c r="J521" t="str">
        <f>INDEX('Overall 6x6'!$J$2:$J$1169,MATCH(A521,'Overall 6x6'!$A$2:$A$1169,0))</f>
        <v/>
      </c>
      <c r="K521" t="str">
        <f>INDEX('Overall 6x6'!$K$2:$K$1169,MATCH(A521,'Overall 6x6'!$A$2:$A$1169,0))</f>
        <v xml:space="preserve"> </v>
      </c>
    </row>
    <row r="522" spans="1:11" hidden="1" x14ac:dyDescent="0.25">
      <c r="A522" t="s">
        <v>1029</v>
      </c>
      <c r="B522" t="s">
        <v>74</v>
      </c>
      <c r="C522" t="s">
        <v>56</v>
      </c>
      <c r="D522">
        <v>999</v>
      </c>
      <c r="E522">
        <v>0.4</v>
      </c>
      <c r="F522">
        <v>2.94</v>
      </c>
      <c r="G522">
        <v>281</v>
      </c>
      <c r="H522">
        <v>364</v>
      </c>
      <c r="I522">
        <v>0.53</v>
      </c>
      <c r="J522" t="str">
        <f>INDEX('Overall 6x6'!$J$2:$J$1169,MATCH(A522,'Overall 6x6'!$A$2:$A$1169,0))</f>
        <v/>
      </c>
      <c r="K522" t="str">
        <f>INDEX('Overall 6x6'!$K$2:$K$1169,MATCH(A522,'Overall 6x6'!$A$2:$A$1169,0))</f>
        <v xml:space="preserve"> </v>
      </c>
    </row>
    <row r="523" spans="1:11" x14ac:dyDescent="0.25">
      <c r="A523" t="s">
        <v>1030</v>
      </c>
      <c r="B523" t="s">
        <v>61</v>
      </c>
      <c r="C523" t="s">
        <v>24</v>
      </c>
      <c r="D523">
        <v>999</v>
      </c>
      <c r="E523">
        <v>0.2</v>
      </c>
      <c r="F523" t="s">
        <v>128</v>
      </c>
      <c r="G523">
        <v>372</v>
      </c>
      <c r="H523">
        <v>-69</v>
      </c>
      <c r="I523">
        <v>0.01</v>
      </c>
      <c r="J523" t="str">
        <f>INDEX('Overall 6x6'!$J$2:$J$1169,MATCH(A523,'Overall 6x6'!$A$2:$A$1169,0))</f>
        <v/>
      </c>
      <c r="K523" t="str">
        <f>INDEX('Overall 6x6'!$K$2:$K$1169,MATCH(A523,'Overall 6x6'!$A$2:$A$1169,0))</f>
        <v xml:space="preserve"> </v>
      </c>
    </row>
    <row r="524" spans="1:11" hidden="1" x14ac:dyDescent="0.25">
      <c r="A524" t="s">
        <v>1031</v>
      </c>
      <c r="B524" t="s">
        <v>74</v>
      </c>
      <c r="C524" t="s">
        <v>56</v>
      </c>
      <c r="D524">
        <v>999</v>
      </c>
      <c r="E524">
        <v>0.1</v>
      </c>
      <c r="F524" t="s">
        <v>128</v>
      </c>
      <c r="G524">
        <v>460</v>
      </c>
      <c r="H524">
        <v>-70</v>
      </c>
      <c r="I524">
        <v>-0.03</v>
      </c>
      <c r="J524" t="str">
        <f>INDEX('Overall 6x6'!$J$2:$J$1169,MATCH(A524,'Overall 6x6'!$A$2:$A$1169,0))</f>
        <v/>
      </c>
      <c r="K524" t="str">
        <f>INDEX('Overall 6x6'!$K$2:$K$1169,MATCH(A524,'Overall 6x6'!$A$2:$A$1169,0))</f>
        <v xml:space="preserve"> </v>
      </c>
    </row>
    <row r="525" spans="1:11" hidden="1" x14ac:dyDescent="0.25">
      <c r="A525" t="s">
        <v>1034</v>
      </c>
      <c r="B525" t="s">
        <v>128</v>
      </c>
      <c r="C525" t="s">
        <v>56</v>
      </c>
      <c r="D525">
        <v>999</v>
      </c>
      <c r="E525">
        <v>0</v>
      </c>
      <c r="F525">
        <v>1.7</v>
      </c>
      <c r="G525">
        <v>547</v>
      </c>
      <c r="H525">
        <v>455</v>
      </c>
      <c r="I525">
        <v>-0.08</v>
      </c>
      <c r="J525" t="str">
        <f>INDEX('Overall 6x6'!$J$2:$J$1169,MATCH(A525,'Overall 6x6'!$A$2:$A$1169,0))</f>
        <v/>
      </c>
      <c r="K525" t="str">
        <f>INDEX('Overall 6x6'!$K$2:$K$1169,MATCH(A525,'Overall 6x6'!$A$2:$A$1169,0))</f>
        <v xml:space="preserve"> </v>
      </c>
    </row>
    <row r="526" spans="1:11" hidden="1" x14ac:dyDescent="0.25">
      <c r="A526" t="s">
        <v>1035</v>
      </c>
      <c r="B526" t="s">
        <v>116</v>
      </c>
      <c r="C526" t="s">
        <v>56</v>
      </c>
      <c r="D526">
        <v>999</v>
      </c>
      <c r="E526">
        <v>-0.1</v>
      </c>
      <c r="F526">
        <v>1.34</v>
      </c>
      <c r="G526">
        <v>603</v>
      </c>
      <c r="H526">
        <v>469</v>
      </c>
      <c r="I526">
        <v>-0.05</v>
      </c>
      <c r="J526" t="str">
        <f>INDEX('Overall 6x6'!$J$2:$J$1169,MATCH(A526,'Overall 6x6'!$A$2:$A$1169,0))</f>
        <v/>
      </c>
      <c r="K526" t="str">
        <f>INDEX('Overall 6x6'!$K$2:$K$1169,MATCH(A526,'Overall 6x6'!$A$2:$A$1169,0))</f>
        <v xml:space="preserve"> </v>
      </c>
    </row>
    <row r="527" spans="1:11" hidden="1" x14ac:dyDescent="0.25">
      <c r="A527" t="s">
        <v>1036</v>
      </c>
      <c r="B527" t="s">
        <v>102</v>
      </c>
      <c r="C527" t="s">
        <v>56</v>
      </c>
      <c r="D527">
        <v>999</v>
      </c>
      <c r="E527">
        <v>0.4</v>
      </c>
      <c r="F527">
        <v>5.2</v>
      </c>
      <c r="G527">
        <v>283</v>
      </c>
      <c r="H527">
        <v>174</v>
      </c>
      <c r="I527">
        <v>0.24</v>
      </c>
      <c r="J527" t="str">
        <f>INDEX('Overall 6x6'!$J$2:$J$1169,MATCH(A527,'Overall 6x6'!$A$2:$A$1169,0))</f>
        <v/>
      </c>
      <c r="K527" t="str">
        <f>INDEX('Overall 6x6'!$K$2:$K$1169,MATCH(A527,'Overall 6x6'!$A$2:$A$1169,0))</f>
        <v xml:space="preserve"> </v>
      </c>
    </row>
    <row r="528" spans="1:11" hidden="1" x14ac:dyDescent="0.25">
      <c r="A528" t="s">
        <v>1037</v>
      </c>
      <c r="B528" t="s">
        <v>28</v>
      </c>
      <c r="C528" t="s">
        <v>56</v>
      </c>
      <c r="D528">
        <v>999</v>
      </c>
      <c r="E528">
        <v>0.6</v>
      </c>
      <c r="F528">
        <v>3.89</v>
      </c>
      <c r="G528">
        <v>205</v>
      </c>
      <c r="H528">
        <v>292</v>
      </c>
      <c r="I528">
        <v>0.53</v>
      </c>
      <c r="J528" t="str">
        <f>INDEX('Overall 6x6'!$J$2:$J$1169,MATCH(A528,'Overall 6x6'!$A$2:$A$1169,0))</f>
        <v/>
      </c>
      <c r="K528" t="str">
        <f>INDEX('Overall 6x6'!$K$2:$K$1169,MATCH(A528,'Overall 6x6'!$A$2:$A$1169,0))</f>
        <v xml:space="preserve"> </v>
      </c>
    </row>
    <row r="529" spans="1:11" hidden="1" x14ac:dyDescent="0.25">
      <c r="A529" t="s">
        <v>1038</v>
      </c>
      <c r="B529" t="s">
        <v>41</v>
      </c>
      <c r="C529" t="s">
        <v>56</v>
      </c>
      <c r="D529">
        <v>999</v>
      </c>
      <c r="E529">
        <v>0.2</v>
      </c>
      <c r="F529">
        <v>2.2799999999999998</v>
      </c>
      <c r="G529">
        <v>375</v>
      </c>
      <c r="H529">
        <v>413</v>
      </c>
      <c r="I529">
        <v>0</v>
      </c>
      <c r="J529" t="str">
        <f>INDEX('Overall 6x6'!$J$2:$J$1169,MATCH(A529,'Overall 6x6'!$A$2:$A$1169,0))</f>
        <v/>
      </c>
      <c r="K529" t="str">
        <f>INDEX('Overall 6x6'!$K$2:$K$1169,MATCH(A529,'Overall 6x6'!$A$2:$A$1169,0))</f>
        <v xml:space="preserve"> </v>
      </c>
    </row>
    <row r="530" spans="1:11" x14ac:dyDescent="0.25">
      <c r="A530" t="s">
        <v>1039</v>
      </c>
      <c r="B530" t="s">
        <v>31</v>
      </c>
      <c r="C530" t="s">
        <v>24</v>
      </c>
      <c r="D530">
        <v>999</v>
      </c>
      <c r="E530">
        <v>-0.2</v>
      </c>
      <c r="F530">
        <v>1.98</v>
      </c>
      <c r="G530">
        <v>627</v>
      </c>
      <c r="H530">
        <v>434</v>
      </c>
      <c r="I530">
        <v>0</v>
      </c>
      <c r="J530" t="str">
        <f>INDEX('Overall 6x6'!$J$2:$J$1169,MATCH(A530,'Overall 6x6'!$A$2:$A$1169,0))</f>
        <v/>
      </c>
      <c r="K530" t="str">
        <f>INDEX('Overall 6x6'!$K$2:$K$1169,MATCH(A530,'Overall 6x6'!$A$2:$A$1169,0))</f>
        <v xml:space="preserve"> </v>
      </c>
    </row>
    <row r="531" spans="1:11" hidden="1" x14ac:dyDescent="0.25">
      <c r="A531" t="s">
        <v>1040</v>
      </c>
      <c r="B531" t="s">
        <v>128</v>
      </c>
      <c r="C531" t="s">
        <v>56</v>
      </c>
      <c r="D531">
        <v>999</v>
      </c>
      <c r="E531">
        <v>-0.3</v>
      </c>
      <c r="F531">
        <v>2.63</v>
      </c>
      <c r="G531">
        <v>637</v>
      </c>
      <c r="H531">
        <v>382</v>
      </c>
      <c r="I531">
        <v>-0.01</v>
      </c>
      <c r="J531" t="str">
        <f>INDEX('Overall 6x6'!$J$2:$J$1169,MATCH(A531,'Overall 6x6'!$A$2:$A$1169,0))</f>
        <v/>
      </c>
      <c r="K531" t="str">
        <f>INDEX('Overall 6x6'!$K$2:$K$1169,MATCH(A531,'Overall 6x6'!$A$2:$A$1169,0))</f>
        <v xml:space="preserve"> </v>
      </c>
    </row>
    <row r="532" spans="1:11" x14ac:dyDescent="0.25">
      <c r="A532" t="s">
        <v>1041</v>
      </c>
      <c r="B532" t="s">
        <v>81</v>
      </c>
      <c r="C532" t="s">
        <v>24</v>
      </c>
      <c r="D532">
        <v>999</v>
      </c>
      <c r="E532">
        <v>0.5</v>
      </c>
      <c r="F532" t="s">
        <v>128</v>
      </c>
      <c r="G532">
        <v>244</v>
      </c>
      <c r="H532">
        <v>-77</v>
      </c>
      <c r="I532">
        <v>0.04</v>
      </c>
      <c r="J532" t="str">
        <f>INDEX('Overall 6x6'!$J$2:$J$1169,MATCH(A532,'Overall 6x6'!$A$2:$A$1169,0))</f>
        <v/>
      </c>
      <c r="K532" t="str">
        <f>INDEX('Overall 6x6'!$K$2:$K$1169,MATCH(A532,'Overall 6x6'!$A$2:$A$1169,0))</f>
        <v xml:space="preserve"> </v>
      </c>
    </row>
    <row r="533" spans="1:11" hidden="1" x14ac:dyDescent="0.25">
      <c r="A533" t="s">
        <v>1042</v>
      </c>
      <c r="B533" t="s">
        <v>81</v>
      </c>
      <c r="C533" t="s">
        <v>56</v>
      </c>
      <c r="D533">
        <v>999</v>
      </c>
      <c r="E533">
        <v>0.3</v>
      </c>
      <c r="F533" t="s">
        <v>128</v>
      </c>
      <c r="G533">
        <v>321</v>
      </c>
      <c r="H533">
        <v>-78</v>
      </c>
      <c r="I533">
        <v>0.2</v>
      </c>
      <c r="J533" t="str">
        <f>INDEX('Overall 6x6'!$J$2:$J$1169,MATCH(A533,'Overall 6x6'!$A$2:$A$1169,0))</f>
        <v/>
      </c>
      <c r="K533" t="str">
        <f>INDEX('Overall 6x6'!$K$2:$K$1169,MATCH(A533,'Overall 6x6'!$A$2:$A$1169,0))</f>
        <v xml:space="preserve"> </v>
      </c>
    </row>
    <row r="534" spans="1:11" hidden="1" x14ac:dyDescent="0.25">
      <c r="A534" t="s">
        <v>1043</v>
      </c>
      <c r="B534" t="s">
        <v>81</v>
      </c>
      <c r="C534" t="s">
        <v>56</v>
      </c>
      <c r="D534">
        <v>999</v>
      </c>
      <c r="E534">
        <v>0.1</v>
      </c>
      <c r="F534">
        <v>1.49</v>
      </c>
      <c r="G534">
        <v>463</v>
      </c>
      <c r="H534">
        <v>462</v>
      </c>
      <c r="I534">
        <v>-0.08</v>
      </c>
      <c r="J534" t="str">
        <f>INDEX('Overall 6x6'!$J$2:$J$1169,MATCH(A534,'Overall 6x6'!$A$2:$A$1169,0))</f>
        <v/>
      </c>
      <c r="K534" t="str">
        <f>INDEX('Overall 6x6'!$K$2:$K$1169,MATCH(A534,'Overall 6x6'!$A$2:$A$1169,0))</f>
        <v xml:space="preserve"> </v>
      </c>
    </row>
    <row r="535" spans="1:11" hidden="1" x14ac:dyDescent="0.25">
      <c r="A535" t="s">
        <v>1044</v>
      </c>
      <c r="B535" t="s">
        <v>128</v>
      </c>
      <c r="C535" t="s">
        <v>56</v>
      </c>
      <c r="D535">
        <v>999</v>
      </c>
      <c r="E535">
        <v>0.1</v>
      </c>
      <c r="F535">
        <v>1.38</v>
      </c>
      <c r="G535">
        <v>464</v>
      </c>
      <c r="H535">
        <v>468</v>
      </c>
      <c r="I535">
        <v>-0.1</v>
      </c>
      <c r="J535" t="str">
        <f>INDEX('Overall 6x6'!$J$2:$J$1169,MATCH(A535,'Overall 6x6'!$A$2:$A$1169,0))</f>
        <v/>
      </c>
      <c r="K535" t="str">
        <f>INDEX('Overall 6x6'!$K$2:$K$1169,MATCH(A535,'Overall 6x6'!$A$2:$A$1169,0))</f>
        <v xml:space="preserve"> </v>
      </c>
    </row>
    <row r="536" spans="1:11" hidden="1" x14ac:dyDescent="0.25">
      <c r="A536" t="s">
        <v>1045</v>
      </c>
      <c r="B536" t="s">
        <v>128</v>
      </c>
      <c r="C536" t="s">
        <v>56</v>
      </c>
      <c r="D536">
        <v>999</v>
      </c>
      <c r="E536">
        <v>-0.1</v>
      </c>
      <c r="F536">
        <v>2.2400000000000002</v>
      </c>
      <c r="G536">
        <v>605</v>
      </c>
      <c r="H536">
        <v>418</v>
      </c>
      <c r="I536">
        <v>-0.11</v>
      </c>
      <c r="J536" t="str">
        <f>INDEX('Overall 6x6'!$J$2:$J$1169,MATCH(A536,'Overall 6x6'!$A$2:$A$1169,0))</f>
        <v/>
      </c>
      <c r="K536" t="str">
        <f>INDEX('Overall 6x6'!$K$2:$K$1169,MATCH(A536,'Overall 6x6'!$A$2:$A$1169,0))</f>
        <v xml:space="preserve"> </v>
      </c>
    </row>
    <row r="537" spans="1:11" hidden="1" x14ac:dyDescent="0.25">
      <c r="A537" t="s">
        <v>1046</v>
      </c>
      <c r="B537" t="s">
        <v>74</v>
      </c>
      <c r="C537" t="s">
        <v>56</v>
      </c>
      <c r="D537">
        <v>999</v>
      </c>
      <c r="E537">
        <v>0</v>
      </c>
      <c r="F537" t="s">
        <v>128</v>
      </c>
      <c r="G537">
        <v>550</v>
      </c>
      <c r="H537">
        <v>-82</v>
      </c>
      <c r="I537">
        <v>-0.11</v>
      </c>
      <c r="J537" t="str">
        <f>INDEX('Overall 6x6'!$J$2:$J$1169,MATCH(A537,'Overall 6x6'!$A$2:$A$1169,0))</f>
        <v/>
      </c>
      <c r="K537" t="str">
        <f>INDEX('Overall 6x6'!$K$2:$K$1169,MATCH(A537,'Overall 6x6'!$A$2:$A$1169,0))</f>
        <v xml:space="preserve"> </v>
      </c>
    </row>
    <row r="538" spans="1:11" hidden="1" x14ac:dyDescent="0.25">
      <c r="A538" t="s">
        <v>1047</v>
      </c>
      <c r="B538" t="s">
        <v>10</v>
      </c>
      <c r="C538" t="s">
        <v>56</v>
      </c>
      <c r="D538">
        <v>999</v>
      </c>
      <c r="E538">
        <v>0.2</v>
      </c>
      <c r="F538" t="s">
        <v>128</v>
      </c>
      <c r="G538">
        <v>378</v>
      </c>
      <c r="H538">
        <v>-83</v>
      </c>
      <c r="I538">
        <v>0.01</v>
      </c>
      <c r="J538" t="str">
        <f>INDEX('Overall 6x6'!$J$2:$J$1169,MATCH(A538,'Overall 6x6'!$A$2:$A$1169,0))</f>
        <v/>
      </c>
      <c r="K538" t="str">
        <f>INDEX('Overall 6x6'!$K$2:$K$1169,MATCH(A538,'Overall 6x6'!$A$2:$A$1169,0))</f>
        <v xml:space="preserve"> </v>
      </c>
    </row>
    <row r="539" spans="1:11" hidden="1" x14ac:dyDescent="0.25">
      <c r="A539" t="s">
        <v>1049</v>
      </c>
      <c r="B539" t="s">
        <v>116</v>
      </c>
      <c r="C539" t="s">
        <v>56</v>
      </c>
      <c r="D539">
        <v>999</v>
      </c>
      <c r="E539">
        <v>0</v>
      </c>
      <c r="F539" t="s">
        <v>128</v>
      </c>
      <c r="G539">
        <v>551</v>
      </c>
      <c r="H539">
        <v>-84</v>
      </c>
      <c r="I539">
        <v>-0.11</v>
      </c>
      <c r="J539" t="str">
        <f>INDEX('Overall 6x6'!$J$2:$J$1169,MATCH(A539,'Overall 6x6'!$A$2:$A$1169,0))</f>
        <v/>
      </c>
      <c r="K539" t="str">
        <f>INDEX('Overall 6x6'!$K$2:$K$1169,MATCH(A539,'Overall 6x6'!$A$2:$A$1169,0))</f>
        <v xml:space="preserve"> </v>
      </c>
    </row>
    <row r="540" spans="1:11" hidden="1" x14ac:dyDescent="0.25">
      <c r="A540" t="s">
        <v>1050</v>
      </c>
      <c r="B540" t="s">
        <v>138</v>
      </c>
      <c r="C540" t="s">
        <v>56</v>
      </c>
      <c r="D540">
        <v>999</v>
      </c>
      <c r="E540">
        <v>0.1</v>
      </c>
      <c r="F540">
        <v>3.69</v>
      </c>
      <c r="G540">
        <v>465</v>
      </c>
      <c r="H540">
        <v>309</v>
      </c>
      <c r="I540">
        <v>-0.05</v>
      </c>
      <c r="J540" t="str">
        <f>INDEX('Overall 6x6'!$J$2:$J$1169,MATCH(A540,'Overall 6x6'!$A$2:$A$1169,0))</f>
        <v/>
      </c>
      <c r="K540" t="str">
        <f>INDEX('Overall 6x6'!$K$2:$K$1169,MATCH(A540,'Overall 6x6'!$A$2:$A$1169,0))</f>
        <v xml:space="preserve"> </v>
      </c>
    </row>
    <row r="541" spans="1:11" hidden="1" x14ac:dyDescent="0.25">
      <c r="A541" t="s">
        <v>1051</v>
      </c>
      <c r="B541" t="s">
        <v>156</v>
      </c>
      <c r="C541" t="s">
        <v>56</v>
      </c>
      <c r="D541">
        <v>999</v>
      </c>
      <c r="E541">
        <v>0</v>
      </c>
      <c r="F541">
        <v>4.43</v>
      </c>
      <c r="G541">
        <v>552</v>
      </c>
      <c r="H541">
        <v>238</v>
      </c>
      <c r="I541">
        <v>-0.11</v>
      </c>
      <c r="J541" t="str">
        <f>INDEX('Overall 6x6'!$J$2:$J$1169,MATCH(A541,'Overall 6x6'!$A$2:$A$1169,0))</f>
        <v/>
      </c>
      <c r="K541" t="str">
        <f>INDEX('Overall 6x6'!$K$2:$K$1169,MATCH(A541,'Overall 6x6'!$A$2:$A$1169,0))</f>
        <v xml:space="preserve"> </v>
      </c>
    </row>
    <row r="542" spans="1:11" hidden="1" x14ac:dyDescent="0.25">
      <c r="A542" t="s">
        <v>1052</v>
      </c>
      <c r="B542" t="s">
        <v>123</v>
      </c>
      <c r="C542" t="s">
        <v>56</v>
      </c>
      <c r="D542">
        <v>999</v>
      </c>
      <c r="E542">
        <v>0</v>
      </c>
      <c r="F542" t="s">
        <v>128</v>
      </c>
      <c r="G542">
        <v>553</v>
      </c>
      <c r="H542">
        <v>-87</v>
      </c>
      <c r="I542">
        <v>-0.11</v>
      </c>
      <c r="J542" t="str">
        <f>INDEX('Overall 6x6'!$J$2:$J$1169,MATCH(A542,'Overall 6x6'!$A$2:$A$1169,0))</f>
        <v/>
      </c>
      <c r="K542" t="str">
        <f>INDEX('Overall 6x6'!$K$2:$K$1169,MATCH(A542,'Overall 6x6'!$A$2:$A$1169,0))</f>
        <v xml:space="preserve"> </v>
      </c>
    </row>
    <row r="543" spans="1:11" hidden="1" x14ac:dyDescent="0.25">
      <c r="A543" t="s">
        <v>1054</v>
      </c>
      <c r="B543" t="s">
        <v>140</v>
      </c>
      <c r="C543" t="s">
        <v>56</v>
      </c>
      <c r="D543">
        <v>999</v>
      </c>
      <c r="E543">
        <v>0.4</v>
      </c>
      <c r="F543" t="s">
        <v>128</v>
      </c>
      <c r="G543">
        <v>286</v>
      </c>
      <c r="H543">
        <v>-89</v>
      </c>
      <c r="I543">
        <v>0.3</v>
      </c>
      <c r="J543" t="str">
        <f>INDEX('Overall 6x6'!$J$2:$J$1169,MATCH(A543,'Overall 6x6'!$A$2:$A$1169,0))</f>
        <v/>
      </c>
      <c r="K543" t="str">
        <f>INDEX('Overall 6x6'!$K$2:$K$1169,MATCH(A543,'Overall 6x6'!$A$2:$A$1169,0))</f>
        <v xml:space="preserve"> </v>
      </c>
    </row>
    <row r="544" spans="1:11" hidden="1" x14ac:dyDescent="0.25">
      <c r="A544" t="s">
        <v>1055</v>
      </c>
      <c r="B544" t="s">
        <v>84</v>
      </c>
      <c r="C544" t="s">
        <v>56</v>
      </c>
      <c r="D544">
        <v>999</v>
      </c>
      <c r="E544">
        <v>0.2</v>
      </c>
      <c r="F544">
        <v>2.06</v>
      </c>
      <c r="G544">
        <v>380</v>
      </c>
      <c r="H544">
        <v>429</v>
      </c>
      <c r="I544">
        <v>0</v>
      </c>
      <c r="J544" t="str">
        <f>INDEX('Overall 6x6'!$J$2:$J$1169,MATCH(A544,'Overall 6x6'!$A$2:$A$1169,0))</f>
        <v/>
      </c>
      <c r="K544" t="str">
        <f>INDEX('Overall 6x6'!$K$2:$K$1169,MATCH(A544,'Overall 6x6'!$A$2:$A$1169,0))</f>
        <v xml:space="preserve"> </v>
      </c>
    </row>
    <row r="545" spans="1:11" hidden="1" x14ac:dyDescent="0.25">
      <c r="A545" t="s">
        <v>1057</v>
      </c>
      <c r="B545" t="s">
        <v>13</v>
      </c>
      <c r="C545" t="s">
        <v>56</v>
      </c>
      <c r="D545">
        <v>999</v>
      </c>
      <c r="E545">
        <v>0.1</v>
      </c>
      <c r="F545" t="s">
        <v>128</v>
      </c>
      <c r="G545">
        <v>466</v>
      </c>
      <c r="H545">
        <v>-90</v>
      </c>
      <c r="I545">
        <v>-0.11</v>
      </c>
      <c r="J545" t="str">
        <f>INDEX('Overall 6x6'!$J$2:$J$1169,MATCH(A545,'Overall 6x6'!$A$2:$A$1169,0))</f>
        <v/>
      </c>
      <c r="K545" t="str">
        <f>INDEX('Overall 6x6'!$K$2:$K$1169,MATCH(A545,'Overall 6x6'!$A$2:$A$1169,0))</f>
        <v xml:space="preserve"> </v>
      </c>
    </row>
    <row r="546" spans="1:11" x14ac:dyDescent="0.25">
      <c r="A546" t="s">
        <v>1058</v>
      </c>
      <c r="B546" t="s">
        <v>128</v>
      </c>
      <c r="C546" t="s">
        <v>24</v>
      </c>
      <c r="D546">
        <v>999</v>
      </c>
      <c r="E546">
        <v>0.3</v>
      </c>
      <c r="F546" t="s">
        <v>128</v>
      </c>
      <c r="G546">
        <v>325</v>
      </c>
      <c r="H546">
        <v>-92</v>
      </c>
      <c r="I546">
        <v>0.02</v>
      </c>
      <c r="J546" t="str">
        <f>INDEX('Overall 6x6'!$J$2:$J$1169,MATCH(A546,'Overall 6x6'!$A$2:$A$1169,0))</f>
        <v/>
      </c>
      <c r="K546" t="str">
        <f>INDEX('Overall 6x6'!$K$2:$K$1169,MATCH(A546,'Overall 6x6'!$A$2:$A$1169,0))</f>
        <v xml:space="preserve"> </v>
      </c>
    </row>
    <row r="547" spans="1:11" hidden="1" x14ac:dyDescent="0.25">
      <c r="A547" t="s">
        <v>1059</v>
      </c>
      <c r="B547" t="s">
        <v>102</v>
      </c>
      <c r="C547" t="s">
        <v>56</v>
      </c>
      <c r="D547">
        <v>999</v>
      </c>
      <c r="E547">
        <v>0.1</v>
      </c>
      <c r="F547">
        <v>4.96</v>
      </c>
      <c r="G547">
        <v>467</v>
      </c>
      <c r="H547">
        <v>186</v>
      </c>
      <c r="I547">
        <v>-0.06</v>
      </c>
      <c r="J547" t="str">
        <f>INDEX('Overall 6x6'!$J$2:$J$1169,MATCH(A547,'Overall 6x6'!$A$2:$A$1169,0))</f>
        <v/>
      </c>
      <c r="K547" t="str">
        <f>INDEX('Overall 6x6'!$K$2:$K$1169,MATCH(A547,'Overall 6x6'!$A$2:$A$1169,0))</f>
        <v xml:space="preserve"> </v>
      </c>
    </row>
    <row r="548" spans="1:11" hidden="1" x14ac:dyDescent="0.25">
      <c r="A548" t="s">
        <v>1060</v>
      </c>
      <c r="B548" t="s">
        <v>128</v>
      </c>
      <c r="C548" t="s">
        <v>56</v>
      </c>
      <c r="D548">
        <v>999</v>
      </c>
      <c r="E548">
        <v>0.2</v>
      </c>
      <c r="F548">
        <v>1.9</v>
      </c>
      <c r="G548">
        <v>383</v>
      </c>
      <c r="H548">
        <v>445</v>
      </c>
      <c r="I548">
        <v>7.0000000000000007E-2</v>
      </c>
      <c r="J548" t="str">
        <f>INDEX('Overall 6x6'!$J$2:$J$1169,MATCH(A548,'Overall 6x6'!$A$2:$A$1169,0))</f>
        <v/>
      </c>
      <c r="K548" t="str">
        <f>INDEX('Overall 6x6'!$K$2:$K$1169,MATCH(A548,'Overall 6x6'!$A$2:$A$1169,0))</f>
        <v xml:space="preserve"> </v>
      </c>
    </row>
    <row r="549" spans="1:11" hidden="1" x14ac:dyDescent="0.25">
      <c r="A549" t="s">
        <v>1061</v>
      </c>
      <c r="B549" t="s">
        <v>128</v>
      </c>
      <c r="C549" t="s">
        <v>56</v>
      </c>
      <c r="D549">
        <v>999</v>
      </c>
      <c r="E549">
        <v>0</v>
      </c>
      <c r="F549" t="s">
        <v>128</v>
      </c>
      <c r="G549">
        <v>554</v>
      </c>
      <c r="H549">
        <v>-93</v>
      </c>
      <c r="I549">
        <v>-0.04</v>
      </c>
      <c r="J549" t="str">
        <f>INDEX('Overall 6x6'!$J$2:$J$1169,MATCH(A549,'Overall 6x6'!$A$2:$A$1169,0))</f>
        <v/>
      </c>
      <c r="K549" t="str">
        <f>INDEX('Overall 6x6'!$K$2:$K$1169,MATCH(A549,'Overall 6x6'!$A$2:$A$1169,0))</f>
        <v xml:space="preserve"> </v>
      </c>
    </row>
    <row r="550" spans="1:11" hidden="1" x14ac:dyDescent="0.25">
      <c r="A550" t="s">
        <v>1062</v>
      </c>
      <c r="B550" t="s">
        <v>128</v>
      </c>
      <c r="C550" t="s">
        <v>56</v>
      </c>
      <c r="D550">
        <v>999</v>
      </c>
      <c r="E550">
        <v>0</v>
      </c>
      <c r="F550">
        <v>1.84</v>
      </c>
      <c r="G550">
        <v>555</v>
      </c>
      <c r="H550">
        <v>448</v>
      </c>
      <c r="I550">
        <v>-0.04</v>
      </c>
      <c r="J550" t="str">
        <f>INDEX('Overall 6x6'!$J$2:$J$1169,MATCH(A550,'Overall 6x6'!$A$2:$A$1169,0))</f>
        <v/>
      </c>
      <c r="K550" t="str">
        <f>INDEX('Overall 6x6'!$K$2:$K$1169,MATCH(A550,'Overall 6x6'!$A$2:$A$1169,0))</f>
        <v xml:space="preserve"> </v>
      </c>
    </row>
    <row r="551" spans="1:11" x14ac:dyDescent="0.25">
      <c r="A551" t="s">
        <v>1063</v>
      </c>
      <c r="B551" t="s">
        <v>52</v>
      </c>
      <c r="C551" t="s">
        <v>24</v>
      </c>
      <c r="D551">
        <v>999</v>
      </c>
      <c r="E551">
        <v>0.6</v>
      </c>
      <c r="F551" t="s">
        <v>128</v>
      </c>
      <c r="G551">
        <v>210</v>
      </c>
      <c r="H551">
        <v>-97</v>
      </c>
      <c r="I551">
        <v>7.0000000000000007E-2</v>
      </c>
      <c r="J551">
        <f>INDEX('Overall 6x6'!$J$2:$J$1169,MATCH(A551,'Overall 6x6'!$A$2:$A$1169,0))</f>
        <v>292.5</v>
      </c>
      <c r="K551" t="str">
        <f>INDEX('Overall 6x6'!$K$2:$K$1169,MATCH(A551,'Overall 6x6'!$A$2:$A$1169,0))</f>
        <v xml:space="preserve"> </v>
      </c>
    </row>
    <row r="552" spans="1:11" hidden="1" x14ac:dyDescent="0.25">
      <c r="A552" t="s">
        <v>1064</v>
      </c>
      <c r="B552" t="s">
        <v>156</v>
      </c>
      <c r="C552" t="s">
        <v>56</v>
      </c>
      <c r="D552">
        <v>999</v>
      </c>
      <c r="E552">
        <v>0.1</v>
      </c>
      <c r="F552" t="s">
        <v>128</v>
      </c>
      <c r="G552">
        <v>470</v>
      </c>
      <c r="H552">
        <v>-98</v>
      </c>
      <c r="I552">
        <v>-0.02</v>
      </c>
      <c r="J552" t="str">
        <f>INDEX('Overall 6x6'!$J$2:$J$1169,MATCH(A552,'Overall 6x6'!$A$2:$A$1169,0))</f>
        <v/>
      </c>
      <c r="K552" t="str">
        <f>INDEX('Overall 6x6'!$K$2:$K$1169,MATCH(A552,'Overall 6x6'!$A$2:$A$1169,0))</f>
        <v xml:space="preserve"> </v>
      </c>
    </row>
    <row r="553" spans="1:11" hidden="1" x14ac:dyDescent="0.25">
      <c r="A553" t="s">
        <v>1065</v>
      </c>
      <c r="B553" t="s">
        <v>16</v>
      </c>
      <c r="C553" t="s">
        <v>56</v>
      </c>
      <c r="D553">
        <v>999</v>
      </c>
      <c r="E553">
        <v>0</v>
      </c>
      <c r="F553">
        <v>1.92</v>
      </c>
      <c r="G553">
        <v>558</v>
      </c>
      <c r="H553">
        <v>443</v>
      </c>
      <c r="I553">
        <v>-0.11</v>
      </c>
      <c r="J553" t="str">
        <f>INDEX('Overall 6x6'!$J$2:$J$1169,MATCH(A553,'Overall 6x6'!$A$2:$A$1169,0))</f>
        <v/>
      </c>
      <c r="K553" t="str">
        <f>INDEX('Overall 6x6'!$K$2:$K$1169,MATCH(A553,'Overall 6x6'!$A$2:$A$1169,0))</f>
        <v xml:space="preserve"> </v>
      </c>
    </row>
    <row r="554" spans="1:11" hidden="1" x14ac:dyDescent="0.25">
      <c r="A554" t="s">
        <v>1066</v>
      </c>
      <c r="B554" t="s">
        <v>41</v>
      </c>
      <c r="C554" t="s">
        <v>56</v>
      </c>
      <c r="D554">
        <v>999</v>
      </c>
      <c r="E554">
        <v>0.1</v>
      </c>
      <c r="F554">
        <v>2.2599999999999998</v>
      </c>
      <c r="G554">
        <v>471</v>
      </c>
      <c r="H554">
        <v>416</v>
      </c>
      <c r="I554">
        <v>-0.03</v>
      </c>
      <c r="J554" t="str">
        <f>INDEX('Overall 6x6'!$J$2:$J$1169,MATCH(A554,'Overall 6x6'!$A$2:$A$1169,0))</f>
        <v/>
      </c>
      <c r="K554" t="str">
        <f>INDEX('Overall 6x6'!$K$2:$K$1169,MATCH(A554,'Overall 6x6'!$A$2:$A$1169,0))</f>
        <v xml:space="preserve"> </v>
      </c>
    </row>
    <row r="555" spans="1:11" x14ac:dyDescent="0.25">
      <c r="A555" t="s">
        <v>1067</v>
      </c>
      <c r="B555" t="s">
        <v>128</v>
      </c>
      <c r="C555" t="s">
        <v>24</v>
      </c>
      <c r="D555">
        <v>999</v>
      </c>
      <c r="E555">
        <v>0.3</v>
      </c>
      <c r="F555">
        <v>2.59</v>
      </c>
      <c r="G555">
        <v>327</v>
      </c>
      <c r="H555">
        <v>388</v>
      </c>
      <c r="I555">
        <v>0.03</v>
      </c>
      <c r="J555" t="str">
        <f>INDEX('Overall 6x6'!$J$2:$J$1169,MATCH(A555,'Overall 6x6'!$A$2:$A$1169,0))</f>
        <v/>
      </c>
      <c r="K555" t="str">
        <f>INDEX('Overall 6x6'!$K$2:$K$1169,MATCH(A555,'Overall 6x6'!$A$2:$A$1169,0))</f>
        <v xml:space="preserve"> </v>
      </c>
    </row>
    <row r="556" spans="1:11" hidden="1" x14ac:dyDescent="0.25">
      <c r="A556" t="s">
        <v>1068</v>
      </c>
      <c r="B556" t="s">
        <v>74</v>
      </c>
      <c r="C556" t="s">
        <v>56</v>
      </c>
      <c r="D556">
        <v>999</v>
      </c>
      <c r="E556">
        <v>0</v>
      </c>
      <c r="F556">
        <v>1.96</v>
      </c>
      <c r="G556">
        <v>559</v>
      </c>
      <c r="H556">
        <v>437</v>
      </c>
      <c r="I556">
        <v>-0.08</v>
      </c>
      <c r="J556" t="str">
        <f>INDEX('Overall 6x6'!$J$2:$J$1169,MATCH(A556,'Overall 6x6'!$A$2:$A$1169,0))</f>
        <v/>
      </c>
      <c r="K556" t="str">
        <f>INDEX('Overall 6x6'!$K$2:$K$1169,MATCH(A556,'Overall 6x6'!$A$2:$A$1169,0))</f>
        <v xml:space="preserve"> </v>
      </c>
    </row>
    <row r="557" spans="1:11" x14ac:dyDescent="0.25">
      <c r="A557" t="s">
        <v>1070</v>
      </c>
      <c r="B557" t="s">
        <v>128</v>
      </c>
      <c r="C557" t="s">
        <v>24</v>
      </c>
      <c r="D557">
        <v>999</v>
      </c>
      <c r="E557">
        <v>0</v>
      </c>
      <c r="F557">
        <v>1.71</v>
      </c>
      <c r="G557">
        <v>561</v>
      </c>
      <c r="H557">
        <v>454</v>
      </c>
      <c r="I557">
        <v>0</v>
      </c>
      <c r="J557" t="str">
        <f>INDEX('Overall 6x6'!$J$2:$J$1169,MATCH(A557,'Overall 6x6'!$A$2:$A$1169,0))</f>
        <v/>
      </c>
      <c r="K557" t="str">
        <f>INDEX('Overall 6x6'!$K$2:$K$1169,MATCH(A557,'Overall 6x6'!$A$2:$A$1169,0))</f>
        <v xml:space="preserve"> </v>
      </c>
    </row>
    <row r="558" spans="1:11" x14ac:dyDescent="0.25">
      <c r="A558" t="s">
        <v>1072</v>
      </c>
      <c r="B558" t="s">
        <v>145</v>
      </c>
      <c r="C558" t="s">
        <v>24</v>
      </c>
      <c r="D558">
        <v>999</v>
      </c>
      <c r="E558">
        <v>0.3</v>
      </c>
      <c r="F558">
        <v>2.52</v>
      </c>
      <c r="G558">
        <v>328</v>
      </c>
      <c r="H558">
        <v>396</v>
      </c>
      <c r="I558">
        <v>0.03</v>
      </c>
      <c r="J558" t="str">
        <f>INDEX('Overall 6x6'!$J$2:$J$1169,MATCH(A558,'Overall 6x6'!$A$2:$A$1169,0))</f>
        <v/>
      </c>
      <c r="K558" t="str">
        <f>INDEX('Overall 6x6'!$K$2:$K$1169,MATCH(A558,'Overall 6x6'!$A$2:$A$1169,0))</f>
        <v xml:space="preserve"> </v>
      </c>
    </row>
    <row r="559" spans="1:11" hidden="1" x14ac:dyDescent="0.25">
      <c r="A559" t="s">
        <v>1073</v>
      </c>
      <c r="B559" t="s">
        <v>38</v>
      </c>
      <c r="C559" t="s">
        <v>56</v>
      </c>
      <c r="D559">
        <v>999</v>
      </c>
      <c r="E559">
        <v>0</v>
      </c>
      <c r="F559">
        <v>2.2799999999999998</v>
      </c>
      <c r="G559">
        <v>562</v>
      </c>
      <c r="H559">
        <v>412</v>
      </c>
      <c r="I559">
        <v>-0.11</v>
      </c>
      <c r="J559" t="str">
        <f>INDEX('Overall 6x6'!$J$2:$J$1169,MATCH(A559,'Overall 6x6'!$A$2:$A$1169,0))</f>
        <v/>
      </c>
      <c r="K559" t="str">
        <f>INDEX('Overall 6x6'!$K$2:$K$1169,MATCH(A559,'Overall 6x6'!$A$2:$A$1169,0))</f>
        <v xml:space="preserve"> </v>
      </c>
    </row>
    <row r="560" spans="1:11" hidden="1" x14ac:dyDescent="0.25">
      <c r="A560" t="s">
        <v>1074</v>
      </c>
      <c r="B560" t="s">
        <v>156</v>
      </c>
      <c r="C560" t="s">
        <v>56</v>
      </c>
      <c r="D560">
        <v>999</v>
      </c>
      <c r="E560">
        <v>0</v>
      </c>
      <c r="F560">
        <v>2.63</v>
      </c>
      <c r="G560">
        <v>563</v>
      </c>
      <c r="H560">
        <v>384</v>
      </c>
      <c r="I560">
        <v>-0.11</v>
      </c>
      <c r="J560" t="str">
        <f>INDEX('Overall 6x6'!$J$2:$J$1169,MATCH(A560,'Overall 6x6'!$A$2:$A$1169,0))</f>
        <v/>
      </c>
      <c r="K560" t="str">
        <f>INDEX('Overall 6x6'!$K$2:$K$1169,MATCH(A560,'Overall 6x6'!$A$2:$A$1169,0))</f>
        <v xml:space="preserve"> </v>
      </c>
    </row>
    <row r="561" spans="1:11" hidden="1" x14ac:dyDescent="0.25">
      <c r="A561" t="s">
        <v>1075</v>
      </c>
      <c r="B561" t="s">
        <v>102</v>
      </c>
      <c r="C561" t="s">
        <v>56</v>
      </c>
      <c r="D561">
        <v>999</v>
      </c>
      <c r="E561">
        <v>0.1</v>
      </c>
      <c r="F561" t="s">
        <v>128</v>
      </c>
      <c r="G561">
        <v>472</v>
      </c>
      <c r="H561">
        <v>-103</v>
      </c>
      <c r="I561">
        <v>0</v>
      </c>
      <c r="J561" t="str">
        <f>INDEX('Overall 6x6'!$J$2:$J$1169,MATCH(A561,'Overall 6x6'!$A$2:$A$1169,0))</f>
        <v/>
      </c>
      <c r="K561" t="str">
        <f>INDEX('Overall 6x6'!$K$2:$K$1169,MATCH(A561,'Overall 6x6'!$A$2:$A$1169,0))</f>
        <v xml:space="preserve"> </v>
      </c>
    </row>
    <row r="562" spans="1:11" hidden="1" x14ac:dyDescent="0.25">
      <c r="A562" t="s">
        <v>1076</v>
      </c>
      <c r="B562" t="s">
        <v>31</v>
      </c>
      <c r="C562" t="s">
        <v>56</v>
      </c>
      <c r="D562">
        <v>999</v>
      </c>
      <c r="E562">
        <v>0</v>
      </c>
      <c r="F562">
        <v>1.5</v>
      </c>
      <c r="G562">
        <v>564</v>
      </c>
      <c r="H562">
        <v>461</v>
      </c>
      <c r="I562">
        <v>-0.11</v>
      </c>
      <c r="J562" t="str">
        <f>INDEX('Overall 6x6'!$J$2:$J$1169,MATCH(A562,'Overall 6x6'!$A$2:$A$1169,0))</f>
        <v/>
      </c>
      <c r="K562" t="str">
        <f>INDEX('Overall 6x6'!$K$2:$K$1169,MATCH(A562,'Overall 6x6'!$A$2:$A$1169,0))</f>
        <v xml:space="preserve"> </v>
      </c>
    </row>
    <row r="563" spans="1:11" hidden="1" x14ac:dyDescent="0.25">
      <c r="A563" t="s">
        <v>1077</v>
      </c>
      <c r="B563" t="s">
        <v>68</v>
      </c>
      <c r="C563" t="s">
        <v>56</v>
      </c>
      <c r="D563">
        <v>999</v>
      </c>
      <c r="E563">
        <v>0</v>
      </c>
      <c r="F563" t="s">
        <v>128</v>
      </c>
      <c r="G563">
        <v>565</v>
      </c>
      <c r="H563">
        <v>-105</v>
      </c>
      <c r="I563">
        <v>-0.11</v>
      </c>
      <c r="J563" t="str">
        <f>INDEX('Overall 6x6'!$J$2:$J$1169,MATCH(A563,'Overall 6x6'!$A$2:$A$1169,0))</f>
        <v/>
      </c>
      <c r="K563" t="str">
        <f>INDEX('Overall 6x6'!$K$2:$K$1169,MATCH(A563,'Overall 6x6'!$A$2:$A$1169,0))</f>
        <v xml:space="preserve"> </v>
      </c>
    </row>
    <row r="564" spans="1:11" x14ac:dyDescent="0.25">
      <c r="A564" t="s">
        <v>1078</v>
      </c>
      <c r="B564" t="s">
        <v>128</v>
      </c>
      <c r="C564" t="s">
        <v>24</v>
      </c>
      <c r="D564">
        <v>999</v>
      </c>
      <c r="E564">
        <v>-0.2</v>
      </c>
      <c r="F564" t="s">
        <v>128</v>
      </c>
      <c r="G564">
        <v>628</v>
      </c>
      <c r="H564">
        <v>-107</v>
      </c>
      <c r="I564">
        <v>0</v>
      </c>
      <c r="J564" t="str">
        <f>INDEX('Overall 6x6'!$J$2:$J$1169,MATCH(A564,'Overall 6x6'!$A$2:$A$1169,0))</f>
        <v/>
      </c>
      <c r="K564" t="str">
        <f>INDEX('Overall 6x6'!$K$2:$K$1169,MATCH(A564,'Overall 6x6'!$A$2:$A$1169,0))</f>
        <v xml:space="preserve"> </v>
      </c>
    </row>
    <row r="565" spans="1:11" hidden="1" x14ac:dyDescent="0.25">
      <c r="A565" t="s">
        <v>1079</v>
      </c>
      <c r="B565" t="s">
        <v>52</v>
      </c>
      <c r="C565" t="s">
        <v>56</v>
      </c>
      <c r="D565">
        <v>999</v>
      </c>
      <c r="E565">
        <v>0</v>
      </c>
      <c r="F565">
        <v>1.8</v>
      </c>
      <c r="G565">
        <v>566</v>
      </c>
      <c r="H565">
        <v>450</v>
      </c>
      <c r="I565">
        <v>-0.11</v>
      </c>
      <c r="J565" t="str">
        <f>INDEX('Overall 6x6'!$J$2:$J$1169,MATCH(A565,'Overall 6x6'!$A$2:$A$1169,0))</f>
        <v/>
      </c>
      <c r="K565" t="str">
        <f>INDEX('Overall 6x6'!$K$2:$K$1169,MATCH(A565,'Overall 6x6'!$A$2:$A$1169,0))</f>
        <v xml:space="preserve"> </v>
      </c>
    </row>
    <row r="566" spans="1:11" x14ac:dyDescent="0.25">
      <c r="A566" t="s">
        <v>1080</v>
      </c>
      <c r="B566" t="s">
        <v>89</v>
      </c>
      <c r="C566" t="s">
        <v>24</v>
      </c>
      <c r="D566">
        <v>999</v>
      </c>
      <c r="E566">
        <v>0.1</v>
      </c>
      <c r="F566" t="s">
        <v>128</v>
      </c>
      <c r="G566">
        <v>475</v>
      </c>
      <c r="H566">
        <v>-111</v>
      </c>
      <c r="I566">
        <v>0.01</v>
      </c>
      <c r="J566" t="str">
        <f>INDEX('Overall 6x6'!$J$2:$J$1169,MATCH(A566,'Overall 6x6'!$A$2:$A$1169,0))</f>
        <v/>
      </c>
      <c r="K566" t="str">
        <f>INDEX('Overall 6x6'!$K$2:$K$1169,MATCH(A566,'Overall 6x6'!$A$2:$A$1169,0))</f>
        <v xml:space="preserve"> </v>
      </c>
    </row>
    <row r="567" spans="1:11" hidden="1" x14ac:dyDescent="0.25">
      <c r="A567" t="s">
        <v>1081</v>
      </c>
      <c r="B567" t="s">
        <v>145</v>
      </c>
      <c r="C567" t="s">
        <v>56</v>
      </c>
      <c r="D567">
        <v>999</v>
      </c>
      <c r="E567">
        <v>0</v>
      </c>
      <c r="F567">
        <v>2.59</v>
      </c>
      <c r="G567">
        <v>567</v>
      </c>
      <c r="H567">
        <v>387</v>
      </c>
      <c r="I567">
        <v>-0.11</v>
      </c>
      <c r="J567" t="str">
        <f>INDEX('Overall 6x6'!$J$2:$J$1169,MATCH(A567,'Overall 6x6'!$A$2:$A$1169,0))</f>
        <v/>
      </c>
      <c r="K567" t="str">
        <f>INDEX('Overall 6x6'!$K$2:$K$1169,MATCH(A567,'Overall 6x6'!$A$2:$A$1169,0))</f>
        <v xml:space="preserve"> </v>
      </c>
    </row>
    <row r="568" spans="1:11" hidden="1" x14ac:dyDescent="0.25">
      <c r="A568" t="s">
        <v>1082</v>
      </c>
      <c r="B568" t="s">
        <v>128</v>
      </c>
      <c r="C568" t="s">
        <v>56</v>
      </c>
      <c r="D568">
        <v>999</v>
      </c>
      <c r="E568">
        <v>-0.1</v>
      </c>
      <c r="F568">
        <v>1.58</v>
      </c>
      <c r="G568">
        <v>610</v>
      </c>
      <c r="H568">
        <v>460</v>
      </c>
      <c r="I568">
        <v>-0.04</v>
      </c>
      <c r="J568" t="str">
        <f>INDEX('Overall 6x6'!$J$2:$J$1169,MATCH(A568,'Overall 6x6'!$A$2:$A$1169,0))</f>
        <v/>
      </c>
      <c r="K568" t="str">
        <f>INDEX('Overall 6x6'!$K$2:$K$1169,MATCH(A568,'Overall 6x6'!$A$2:$A$1169,0))</f>
        <v xml:space="preserve"> </v>
      </c>
    </row>
    <row r="569" spans="1:11" hidden="1" x14ac:dyDescent="0.25">
      <c r="A569" t="s">
        <v>1083</v>
      </c>
      <c r="B569" t="s">
        <v>26</v>
      </c>
      <c r="C569" t="s">
        <v>56</v>
      </c>
      <c r="D569">
        <v>999</v>
      </c>
      <c r="E569">
        <v>0.1</v>
      </c>
      <c r="F569" t="s">
        <v>128</v>
      </c>
      <c r="G569">
        <v>476</v>
      </c>
      <c r="H569">
        <v>-113</v>
      </c>
      <c r="I569">
        <v>-0.08</v>
      </c>
      <c r="J569" t="str">
        <f>INDEX('Overall 6x6'!$J$2:$J$1169,MATCH(A569,'Overall 6x6'!$A$2:$A$1169,0))</f>
        <v/>
      </c>
      <c r="K569" t="str">
        <f>INDEX('Overall 6x6'!$K$2:$K$1169,MATCH(A569,'Overall 6x6'!$A$2:$A$1169,0))</f>
        <v xml:space="preserve"> </v>
      </c>
    </row>
    <row r="570" spans="1:11" hidden="1" x14ac:dyDescent="0.25">
      <c r="A570" t="s">
        <v>1084</v>
      </c>
      <c r="B570" t="s">
        <v>74</v>
      </c>
      <c r="C570" t="s">
        <v>56</v>
      </c>
      <c r="D570">
        <v>999</v>
      </c>
      <c r="E570">
        <v>0.1</v>
      </c>
      <c r="F570" t="s">
        <v>128</v>
      </c>
      <c r="G570">
        <v>477</v>
      </c>
      <c r="H570">
        <v>-114</v>
      </c>
      <c r="I570">
        <v>-7.0000000000000007E-2</v>
      </c>
      <c r="J570" t="str">
        <f>INDEX('Overall 6x6'!$J$2:$J$1169,MATCH(A570,'Overall 6x6'!$A$2:$A$1169,0))</f>
        <v/>
      </c>
      <c r="K570" t="str">
        <f>INDEX('Overall 6x6'!$K$2:$K$1169,MATCH(A570,'Overall 6x6'!$A$2:$A$1169,0))</f>
        <v xml:space="preserve"> </v>
      </c>
    </row>
    <row r="571" spans="1:11" hidden="1" x14ac:dyDescent="0.25">
      <c r="A571" t="s">
        <v>1085</v>
      </c>
      <c r="B571" t="s">
        <v>99</v>
      </c>
      <c r="C571" t="s">
        <v>56</v>
      </c>
      <c r="D571">
        <v>999</v>
      </c>
      <c r="E571">
        <v>0.1</v>
      </c>
      <c r="F571" t="s">
        <v>128</v>
      </c>
      <c r="G571">
        <v>480</v>
      </c>
      <c r="H571">
        <v>-116</v>
      </c>
      <c r="I571">
        <v>-0.03</v>
      </c>
      <c r="J571" t="str">
        <f>INDEX('Overall 6x6'!$J$2:$J$1169,MATCH(A571,'Overall 6x6'!$A$2:$A$1169,0))</f>
        <v/>
      </c>
      <c r="K571" t="str">
        <f>INDEX('Overall 6x6'!$K$2:$K$1169,MATCH(A571,'Overall 6x6'!$A$2:$A$1169,0))</f>
        <v xml:space="preserve"> </v>
      </c>
    </row>
    <row r="572" spans="1:11" hidden="1" x14ac:dyDescent="0.25">
      <c r="A572" t="s">
        <v>1086</v>
      </c>
      <c r="B572" t="s">
        <v>123</v>
      </c>
      <c r="C572" t="s">
        <v>56</v>
      </c>
      <c r="D572">
        <v>999</v>
      </c>
      <c r="E572">
        <v>0</v>
      </c>
      <c r="F572" t="s">
        <v>128</v>
      </c>
      <c r="G572">
        <v>568</v>
      </c>
      <c r="H572">
        <v>-117</v>
      </c>
      <c r="I572">
        <v>-0.11</v>
      </c>
      <c r="J572" t="str">
        <f>INDEX('Overall 6x6'!$J$2:$J$1169,MATCH(A572,'Overall 6x6'!$A$2:$A$1169,0))</f>
        <v/>
      </c>
      <c r="K572" t="str">
        <f>INDEX('Overall 6x6'!$K$2:$K$1169,MATCH(A572,'Overall 6x6'!$A$2:$A$1169,0))</f>
        <v xml:space="preserve"> </v>
      </c>
    </row>
    <row r="573" spans="1:11" x14ac:dyDescent="0.25">
      <c r="A573" t="s">
        <v>1087</v>
      </c>
      <c r="B573" t="s">
        <v>128</v>
      </c>
      <c r="C573" t="s">
        <v>24</v>
      </c>
      <c r="D573">
        <v>999</v>
      </c>
      <c r="E573">
        <v>0.3</v>
      </c>
      <c r="F573">
        <v>1.94</v>
      </c>
      <c r="G573">
        <v>330</v>
      </c>
      <c r="H573">
        <v>440</v>
      </c>
      <c r="I573">
        <v>0.03</v>
      </c>
      <c r="J573" t="str">
        <f>INDEX('Overall 6x6'!$J$2:$J$1169,MATCH(A573,'Overall 6x6'!$A$2:$A$1169,0))</f>
        <v/>
      </c>
      <c r="K573" t="str">
        <f>INDEX('Overall 6x6'!$K$2:$K$1169,MATCH(A573,'Overall 6x6'!$A$2:$A$1169,0))</f>
        <v xml:space="preserve"> </v>
      </c>
    </row>
    <row r="574" spans="1:11" hidden="1" x14ac:dyDescent="0.25">
      <c r="A574" t="s">
        <v>1088</v>
      </c>
      <c r="B574" t="s">
        <v>16</v>
      </c>
      <c r="C574" t="s">
        <v>56</v>
      </c>
      <c r="D574">
        <v>999</v>
      </c>
      <c r="E574">
        <v>0.4</v>
      </c>
      <c r="F574">
        <v>3.83</v>
      </c>
      <c r="G574">
        <v>289</v>
      </c>
      <c r="H574">
        <v>296</v>
      </c>
      <c r="I574">
        <v>0.23</v>
      </c>
      <c r="J574" t="str">
        <f>INDEX('Overall 6x6'!$J$2:$J$1169,MATCH(A574,'Overall 6x6'!$A$2:$A$1169,0))</f>
        <v/>
      </c>
      <c r="K574" t="str">
        <f>INDEX('Overall 6x6'!$K$2:$K$1169,MATCH(A574,'Overall 6x6'!$A$2:$A$1169,0))</f>
        <v xml:space="preserve"> </v>
      </c>
    </row>
    <row r="575" spans="1:11" x14ac:dyDescent="0.25">
      <c r="A575" t="s">
        <v>1089</v>
      </c>
      <c r="B575" t="s">
        <v>140</v>
      </c>
      <c r="C575" t="s">
        <v>24</v>
      </c>
      <c r="D575">
        <v>999</v>
      </c>
      <c r="E575">
        <v>0.6</v>
      </c>
      <c r="F575">
        <v>4.2</v>
      </c>
      <c r="G575">
        <v>215</v>
      </c>
      <c r="H575">
        <v>258</v>
      </c>
      <c r="I575">
        <v>0.01</v>
      </c>
      <c r="J575" t="str">
        <f>INDEX('Overall 6x6'!$J$2:$J$1169,MATCH(A575,'Overall 6x6'!$A$2:$A$1169,0))</f>
        <v/>
      </c>
      <c r="K575" t="str">
        <f>INDEX('Overall 6x6'!$K$2:$K$1169,MATCH(A575,'Overall 6x6'!$A$2:$A$1169,0))</f>
        <v xml:space="preserve"> </v>
      </c>
    </row>
    <row r="576" spans="1:11" hidden="1" x14ac:dyDescent="0.25">
      <c r="A576" t="s">
        <v>1092</v>
      </c>
      <c r="B576" t="s">
        <v>38</v>
      </c>
      <c r="C576" t="s">
        <v>56</v>
      </c>
      <c r="D576">
        <v>999</v>
      </c>
      <c r="E576">
        <v>-0.1</v>
      </c>
      <c r="F576">
        <v>1.96</v>
      </c>
      <c r="G576">
        <v>611</v>
      </c>
      <c r="H576">
        <v>436</v>
      </c>
      <c r="I576">
        <v>-0.1</v>
      </c>
      <c r="J576" t="str">
        <f>INDEX('Overall 6x6'!$J$2:$J$1169,MATCH(A576,'Overall 6x6'!$A$2:$A$1169,0))</f>
        <v/>
      </c>
      <c r="K576" t="str">
        <f>INDEX('Overall 6x6'!$K$2:$K$1169,MATCH(A576,'Overall 6x6'!$A$2:$A$1169,0))</f>
        <v xml:space="preserve"> </v>
      </c>
    </row>
    <row r="577" spans="1:11" hidden="1" x14ac:dyDescent="0.25">
      <c r="A577" t="s">
        <v>1093</v>
      </c>
      <c r="B577" t="s">
        <v>128</v>
      </c>
      <c r="C577" t="s">
        <v>56</v>
      </c>
      <c r="D577">
        <v>999</v>
      </c>
      <c r="E577">
        <v>0</v>
      </c>
      <c r="F577">
        <v>3.45</v>
      </c>
      <c r="G577">
        <v>569</v>
      </c>
      <c r="H577">
        <v>327</v>
      </c>
      <c r="I577">
        <v>-0.11</v>
      </c>
      <c r="J577" t="str">
        <f>INDEX('Overall 6x6'!$J$2:$J$1169,MATCH(A577,'Overall 6x6'!$A$2:$A$1169,0))</f>
        <v/>
      </c>
      <c r="K577" t="str">
        <f>INDEX('Overall 6x6'!$K$2:$K$1169,MATCH(A577,'Overall 6x6'!$A$2:$A$1169,0))</f>
        <v xml:space="preserve"> </v>
      </c>
    </row>
    <row r="578" spans="1:11" hidden="1" x14ac:dyDescent="0.25">
      <c r="A578" t="s">
        <v>1094</v>
      </c>
      <c r="B578" t="s">
        <v>35</v>
      </c>
      <c r="C578" t="s">
        <v>56</v>
      </c>
      <c r="D578">
        <v>999</v>
      </c>
      <c r="E578">
        <v>0.1</v>
      </c>
      <c r="F578">
        <v>4.1100000000000003</v>
      </c>
      <c r="G578">
        <v>483</v>
      </c>
      <c r="H578">
        <v>271</v>
      </c>
      <c r="I578">
        <v>-7.0000000000000007E-2</v>
      </c>
      <c r="J578">
        <f>INDEX('Overall 6x6'!$J$2:$J$1169,MATCH(A578,'Overall 6x6'!$A$2:$A$1169,0))</f>
        <v>618</v>
      </c>
      <c r="K578" t="str">
        <f>INDEX('Overall 6x6'!$K$2:$K$1169,MATCH(A578,'Overall 6x6'!$A$2:$A$1169,0))</f>
        <v xml:space="preserve"> </v>
      </c>
    </row>
    <row r="579" spans="1:11" hidden="1" x14ac:dyDescent="0.25">
      <c r="A579" t="s">
        <v>1095</v>
      </c>
      <c r="B579" t="s">
        <v>128</v>
      </c>
      <c r="C579" t="s">
        <v>56</v>
      </c>
      <c r="D579">
        <v>999</v>
      </c>
      <c r="E579">
        <v>-0.1</v>
      </c>
      <c r="F579">
        <v>1.65</v>
      </c>
      <c r="G579">
        <v>612</v>
      </c>
      <c r="H579">
        <v>456</v>
      </c>
      <c r="I579">
        <v>-0.09</v>
      </c>
      <c r="J579" t="str">
        <f>INDEX('Overall 6x6'!$J$2:$J$1169,MATCH(A579,'Overall 6x6'!$A$2:$A$1169,0))</f>
        <v/>
      </c>
      <c r="K579" t="str">
        <f>INDEX('Overall 6x6'!$K$2:$K$1169,MATCH(A579,'Overall 6x6'!$A$2:$A$1169,0))</f>
        <v xml:space="preserve"> </v>
      </c>
    </row>
    <row r="580" spans="1:11" hidden="1" x14ac:dyDescent="0.25">
      <c r="A580" t="s">
        <v>1096</v>
      </c>
      <c r="B580" t="s">
        <v>31</v>
      </c>
      <c r="C580" t="s">
        <v>56</v>
      </c>
      <c r="D580">
        <v>999</v>
      </c>
      <c r="E580">
        <v>-0.1</v>
      </c>
      <c r="F580">
        <v>2.06</v>
      </c>
      <c r="G580">
        <v>613</v>
      </c>
      <c r="H580">
        <v>431</v>
      </c>
      <c r="I580">
        <v>-0.11</v>
      </c>
      <c r="J580" t="str">
        <f>INDEX('Overall 6x6'!$J$2:$J$1169,MATCH(A580,'Overall 6x6'!$A$2:$A$1169,0))</f>
        <v/>
      </c>
      <c r="K580" t="str">
        <f>INDEX('Overall 6x6'!$K$2:$K$1169,MATCH(A580,'Overall 6x6'!$A$2:$A$1169,0))</f>
        <v xml:space="preserve"> </v>
      </c>
    </row>
    <row r="581" spans="1:11" hidden="1" x14ac:dyDescent="0.25">
      <c r="A581" t="s">
        <v>1097</v>
      </c>
      <c r="B581" t="s">
        <v>156</v>
      </c>
      <c r="C581" t="s">
        <v>56</v>
      </c>
      <c r="D581">
        <v>999</v>
      </c>
      <c r="E581">
        <v>-0.1</v>
      </c>
      <c r="F581">
        <v>0.85</v>
      </c>
      <c r="G581">
        <v>614</v>
      </c>
      <c r="H581">
        <v>484</v>
      </c>
      <c r="I581">
        <v>-7.0000000000000007E-2</v>
      </c>
      <c r="J581" t="str">
        <f>INDEX('Overall 6x6'!$J$2:$J$1169,MATCH(A581,'Overall 6x6'!$A$2:$A$1169,0))</f>
        <v/>
      </c>
      <c r="K581" t="str">
        <f>INDEX('Overall 6x6'!$K$2:$K$1169,MATCH(A581,'Overall 6x6'!$A$2:$A$1169,0))</f>
        <v xml:space="preserve"> </v>
      </c>
    </row>
    <row r="582" spans="1:11" hidden="1" x14ac:dyDescent="0.25">
      <c r="A582" t="s">
        <v>1098</v>
      </c>
      <c r="B582" t="s">
        <v>102</v>
      </c>
      <c r="C582" t="s">
        <v>56</v>
      </c>
      <c r="D582">
        <v>999</v>
      </c>
      <c r="E582">
        <v>-0.2</v>
      </c>
      <c r="F582" t="s">
        <v>128</v>
      </c>
      <c r="G582">
        <v>630</v>
      </c>
      <c r="H582">
        <v>-124</v>
      </c>
      <c r="I582">
        <v>-7.0000000000000007E-2</v>
      </c>
      <c r="J582" t="str">
        <f>INDEX('Overall 6x6'!$J$2:$J$1169,MATCH(A582,'Overall 6x6'!$A$2:$A$1169,0))</f>
        <v/>
      </c>
      <c r="K582" t="str">
        <f>INDEX('Overall 6x6'!$K$2:$K$1169,MATCH(A582,'Overall 6x6'!$A$2:$A$1169,0))</f>
        <v xml:space="preserve"> </v>
      </c>
    </row>
    <row r="583" spans="1:11" hidden="1" x14ac:dyDescent="0.25">
      <c r="A583" t="s">
        <v>1099</v>
      </c>
      <c r="B583" t="s">
        <v>128</v>
      </c>
      <c r="C583" t="s">
        <v>56</v>
      </c>
      <c r="D583">
        <v>999</v>
      </c>
      <c r="E583">
        <v>0</v>
      </c>
      <c r="F583">
        <v>2.63</v>
      </c>
      <c r="G583">
        <v>572</v>
      </c>
      <c r="H583">
        <v>383</v>
      </c>
      <c r="I583">
        <v>-0.11</v>
      </c>
      <c r="J583" t="str">
        <f>INDEX('Overall 6x6'!$J$2:$J$1169,MATCH(A583,'Overall 6x6'!$A$2:$A$1169,0))</f>
        <v/>
      </c>
      <c r="K583" t="str">
        <f>INDEX('Overall 6x6'!$K$2:$K$1169,MATCH(A583,'Overall 6x6'!$A$2:$A$1169,0))</f>
        <v xml:space="preserve"> </v>
      </c>
    </row>
    <row r="584" spans="1:11" hidden="1" x14ac:dyDescent="0.25">
      <c r="A584" t="s">
        <v>1100</v>
      </c>
      <c r="B584" t="s">
        <v>19</v>
      </c>
      <c r="C584" t="s">
        <v>56</v>
      </c>
      <c r="D584">
        <v>999</v>
      </c>
      <c r="E584">
        <v>0.1</v>
      </c>
      <c r="F584">
        <v>2.19</v>
      </c>
      <c r="G584">
        <v>484</v>
      </c>
      <c r="H584">
        <v>420</v>
      </c>
      <c r="I584">
        <v>-0.01</v>
      </c>
      <c r="J584" t="str">
        <f>INDEX('Overall 6x6'!$J$2:$J$1169,MATCH(A584,'Overall 6x6'!$A$2:$A$1169,0))</f>
        <v/>
      </c>
      <c r="K584" t="str">
        <f>INDEX('Overall 6x6'!$K$2:$K$1169,MATCH(A584,'Overall 6x6'!$A$2:$A$1169,0))</f>
        <v xml:space="preserve"> </v>
      </c>
    </row>
    <row r="585" spans="1:11" hidden="1" x14ac:dyDescent="0.25">
      <c r="A585" t="s">
        <v>1101</v>
      </c>
      <c r="B585" t="s">
        <v>41</v>
      </c>
      <c r="C585" t="s">
        <v>56</v>
      </c>
      <c r="D585">
        <v>999</v>
      </c>
      <c r="E585">
        <v>0</v>
      </c>
      <c r="F585">
        <v>2.61</v>
      </c>
      <c r="G585">
        <v>574</v>
      </c>
      <c r="H585">
        <v>385</v>
      </c>
      <c r="I585">
        <v>-0.11</v>
      </c>
      <c r="J585" t="str">
        <f>INDEX('Overall 6x6'!$J$2:$J$1169,MATCH(A585,'Overall 6x6'!$A$2:$A$1169,0))</f>
        <v/>
      </c>
      <c r="K585" t="str">
        <f>INDEX('Overall 6x6'!$K$2:$K$1169,MATCH(A585,'Overall 6x6'!$A$2:$A$1169,0))</f>
        <v xml:space="preserve"> </v>
      </c>
    </row>
    <row r="586" spans="1:11" x14ac:dyDescent="0.25">
      <c r="A586" t="s">
        <v>1102</v>
      </c>
      <c r="B586" t="s">
        <v>128</v>
      </c>
      <c r="C586" t="s">
        <v>24</v>
      </c>
      <c r="D586">
        <v>999</v>
      </c>
      <c r="E586">
        <v>0.1</v>
      </c>
      <c r="F586" t="s">
        <v>128</v>
      </c>
      <c r="G586">
        <v>485</v>
      </c>
      <c r="H586">
        <v>-126</v>
      </c>
      <c r="I586">
        <v>0</v>
      </c>
      <c r="J586" t="str">
        <f>INDEX('Overall 6x6'!$J$2:$J$1169,MATCH(A586,'Overall 6x6'!$A$2:$A$1169,0))</f>
        <v/>
      </c>
      <c r="K586" t="str">
        <f>INDEX('Overall 6x6'!$K$2:$K$1169,MATCH(A586,'Overall 6x6'!$A$2:$A$1169,0))</f>
        <v xml:space="preserve"> </v>
      </c>
    </row>
    <row r="587" spans="1:11" hidden="1" x14ac:dyDescent="0.25">
      <c r="A587" t="s">
        <v>1103</v>
      </c>
      <c r="B587" t="s">
        <v>138</v>
      </c>
      <c r="C587" t="s">
        <v>56</v>
      </c>
      <c r="D587">
        <v>999</v>
      </c>
      <c r="E587">
        <v>0</v>
      </c>
      <c r="F587">
        <v>3.58</v>
      </c>
      <c r="G587">
        <v>575</v>
      </c>
      <c r="H587">
        <v>319</v>
      </c>
      <c r="I587">
        <v>-0.11</v>
      </c>
      <c r="J587" t="str">
        <f>INDEX('Overall 6x6'!$J$2:$J$1169,MATCH(A587,'Overall 6x6'!$A$2:$A$1169,0))</f>
        <v/>
      </c>
      <c r="K587" t="str">
        <f>INDEX('Overall 6x6'!$K$2:$K$1169,MATCH(A587,'Overall 6x6'!$A$2:$A$1169,0))</f>
        <v xml:space="preserve"> </v>
      </c>
    </row>
    <row r="588" spans="1:11" hidden="1" x14ac:dyDescent="0.25">
      <c r="A588" t="s">
        <v>1104</v>
      </c>
      <c r="B588" t="s">
        <v>26</v>
      </c>
      <c r="C588" t="s">
        <v>56</v>
      </c>
      <c r="D588">
        <v>999</v>
      </c>
      <c r="E588">
        <v>0.1</v>
      </c>
      <c r="F588" t="s">
        <v>128</v>
      </c>
      <c r="G588">
        <v>487</v>
      </c>
      <c r="H588">
        <v>-128</v>
      </c>
      <c r="I588">
        <v>-0.05</v>
      </c>
      <c r="J588" t="str">
        <f>INDEX('Overall 6x6'!$J$2:$J$1169,MATCH(A588,'Overall 6x6'!$A$2:$A$1169,0))</f>
        <v/>
      </c>
      <c r="K588" t="str">
        <f>INDEX('Overall 6x6'!$K$2:$K$1169,MATCH(A588,'Overall 6x6'!$A$2:$A$1169,0))</f>
        <v xml:space="preserve"> </v>
      </c>
    </row>
    <row r="589" spans="1:11" hidden="1" x14ac:dyDescent="0.25">
      <c r="A589" t="s">
        <v>1105</v>
      </c>
      <c r="B589" t="s">
        <v>99</v>
      </c>
      <c r="C589" t="s">
        <v>56</v>
      </c>
      <c r="D589">
        <v>999</v>
      </c>
      <c r="E589">
        <v>0.3</v>
      </c>
      <c r="F589">
        <v>3.35</v>
      </c>
      <c r="G589">
        <v>335</v>
      </c>
      <c r="H589">
        <v>337</v>
      </c>
      <c r="I589">
        <v>0.22</v>
      </c>
      <c r="J589" t="str">
        <f>INDEX('Overall 6x6'!$J$2:$J$1169,MATCH(A589,'Overall 6x6'!$A$2:$A$1169,0))</f>
        <v/>
      </c>
      <c r="K589" t="str">
        <f>INDEX('Overall 6x6'!$K$2:$K$1169,MATCH(A589,'Overall 6x6'!$A$2:$A$1169,0))</f>
        <v xml:space="preserve"> </v>
      </c>
    </row>
    <row r="590" spans="1:11" hidden="1" x14ac:dyDescent="0.25">
      <c r="A590" t="s">
        <v>1106</v>
      </c>
      <c r="B590" t="s">
        <v>128</v>
      </c>
      <c r="C590" t="s">
        <v>56</v>
      </c>
      <c r="D590">
        <v>999</v>
      </c>
      <c r="E590">
        <v>0.1</v>
      </c>
      <c r="F590">
        <v>1.44</v>
      </c>
      <c r="G590">
        <v>489</v>
      </c>
      <c r="H590">
        <v>464</v>
      </c>
      <c r="I590">
        <v>-0.09</v>
      </c>
      <c r="J590" t="str">
        <f>INDEX('Overall 6x6'!$J$2:$J$1169,MATCH(A590,'Overall 6x6'!$A$2:$A$1169,0))</f>
        <v/>
      </c>
      <c r="K590" t="str">
        <f>INDEX('Overall 6x6'!$K$2:$K$1169,MATCH(A590,'Overall 6x6'!$A$2:$A$1169,0))</f>
        <v xml:space="preserve"> </v>
      </c>
    </row>
    <row r="591" spans="1:11" x14ac:dyDescent="0.25">
      <c r="A591" t="s">
        <v>1107</v>
      </c>
      <c r="B591" t="s">
        <v>123</v>
      </c>
      <c r="C591" t="s">
        <v>24</v>
      </c>
      <c r="D591">
        <v>999</v>
      </c>
      <c r="E591">
        <v>0.2</v>
      </c>
      <c r="F591" t="s">
        <v>128</v>
      </c>
      <c r="G591">
        <v>390</v>
      </c>
      <c r="H591">
        <v>-129</v>
      </c>
      <c r="I591">
        <v>0</v>
      </c>
      <c r="J591" t="str">
        <f>INDEX('Overall 6x6'!$J$2:$J$1169,MATCH(A591,'Overall 6x6'!$A$2:$A$1169,0))</f>
        <v/>
      </c>
      <c r="K591" t="str">
        <f>INDEX('Overall 6x6'!$K$2:$K$1169,MATCH(A591,'Overall 6x6'!$A$2:$A$1169,0))</f>
        <v xml:space="preserve"> </v>
      </c>
    </row>
    <row r="592" spans="1:11" hidden="1" x14ac:dyDescent="0.25">
      <c r="A592" t="s">
        <v>1108</v>
      </c>
      <c r="B592" t="s">
        <v>13</v>
      </c>
      <c r="C592" t="s">
        <v>56</v>
      </c>
      <c r="D592">
        <v>999</v>
      </c>
      <c r="E592">
        <v>0.2</v>
      </c>
      <c r="F592">
        <v>4.5199999999999996</v>
      </c>
      <c r="G592">
        <v>392</v>
      </c>
      <c r="H592">
        <v>227</v>
      </c>
      <c r="I592">
        <v>0.11</v>
      </c>
      <c r="J592" t="str">
        <f>INDEX('Overall 6x6'!$J$2:$J$1169,MATCH(A592,'Overall 6x6'!$A$2:$A$1169,0))</f>
        <v/>
      </c>
      <c r="K592" t="str">
        <f>INDEX('Overall 6x6'!$K$2:$K$1169,MATCH(A592,'Overall 6x6'!$A$2:$A$1169,0))</f>
        <v xml:space="preserve"> </v>
      </c>
    </row>
    <row r="593" spans="1:11" hidden="1" x14ac:dyDescent="0.25">
      <c r="A593" t="s">
        <v>1109</v>
      </c>
      <c r="B593" t="s">
        <v>145</v>
      </c>
      <c r="C593" t="s">
        <v>56</v>
      </c>
      <c r="D593">
        <v>999</v>
      </c>
      <c r="E593">
        <v>0.2</v>
      </c>
      <c r="F593">
        <v>4.4000000000000004</v>
      </c>
      <c r="G593">
        <v>393</v>
      </c>
      <c r="H593">
        <v>242</v>
      </c>
      <c r="I593">
        <v>0.09</v>
      </c>
      <c r="J593" t="str">
        <f>INDEX('Overall 6x6'!$J$2:$J$1169,MATCH(A593,'Overall 6x6'!$A$2:$A$1169,0))</f>
        <v/>
      </c>
      <c r="K593" t="str">
        <f>INDEX('Overall 6x6'!$K$2:$K$1169,MATCH(A593,'Overall 6x6'!$A$2:$A$1169,0))</f>
        <v xml:space="preserve"> </v>
      </c>
    </row>
    <row r="594" spans="1:11" hidden="1" x14ac:dyDescent="0.25">
      <c r="A594" t="s">
        <v>1110</v>
      </c>
      <c r="B594" t="s">
        <v>140</v>
      </c>
      <c r="C594" t="s">
        <v>56</v>
      </c>
      <c r="D594">
        <v>999</v>
      </c>
      <c r="E594">
        <v>0</v>
      </c>
      <c r="F594" t="s">
        <v>128</v>
      </c>
      <c r="G594">
        <v>576</v>
      </c>
      <c r="H594">
        <v>-130</v>
      </c>
      <c r="I594">
        <v>-0.11</v>
      </c>
      <c r="J594" t="str">
        <f>INDEX('Overall 6x6'!$J$2:$J$1169,MATCH(A594,'Overall 6x6'!$A$2:$A$1169,0))</f>
        <v/>
      </c>
      <c r="K594" t="str">
        <f>INDEX('Overall 6x6'!$K$2:$K$1169,MATCH(A594,'Overall 6x6'!$A$2:$A$1169,0))</f>
        <v xml:space="preserve"> </v>
      </c>
    </row>
    <row r="595" spans="1:11" hidden="1" x14ac:dyDescent="0.25">
      <c r="A595" t="s">
        <v>1111</v>
      </c>
      <c r="B595" t="s">
        <v>140</v>
      </c>
      <c r="C595" t="s">
        <v>56</v>
      </c>
      <c r="D595">
        <v>999</v>
      </c>
      <c r="E595">
        <v>0</v>
      </c>
      <c r="F595">
        <v>1.39</v>
      </c>
      <c r="G595">
        <v>577</v>
      </c>
      <c r="H595">
        <v>467</v>
      </c>
      <c r="I595">
        <v>-0.11</v>
      </c>
      <c r="J595" t="str">
        <f>INDEX('Overall 6x6'!$J$2:$J$1169,MATCH(A595,'Overall 6x6'!$A$2:$A$1169,0))</f>
        <v/>
      </c>
      <c r="K595" t="str">
        <f>INDEX('Overall 6x6'!$K$2:$K$1169,MATCH(A595,'Overall 6x6'!$A$2:$A$1169,0))</f>
        <v xml:space="preserve"> </v>
      </c>
    </row>
    <row r="596" spans="1:11" x14ac:dyDescent="0.25">
      <c r="A596" t="s">
        <v>1112</v>
      </c>
      <c r="B596" t="s">
        <v>128</v>
      </c>
      <c r="C596" t="s">
        <v>24</v>
      </c>
      <c r="D596">
        <v>999</v>
      </c>
      <c r="E596">
        <v>-0.1</v>
      </c>
      <c r="F596" t="s">
        <v>128</v>
      </c>
      <c r="G596">
        <v>615</v>
      </c>
      <c r="H596">
        <v>-132</v>
      </c>
      <c r="I596">
        <v>0</v>
      </c>
      <c r="J596" t="str">
        <f>INDEX('Overall 6x6'!$J$2:$J$1169,MATCH(A596,'Overall 6x6'!$A$2:$A$1169,0))</f>
        <v/>
      </c>
      <c r="K596" t="str">
        <f>INDEX('Overall 6x6'!$K$2:$K$1169,MATCH(A596,'Overall 6x6'!$A$2:$A$1169,0))</f>
        <v xml:space="preserve"> </v>
      </c>
    </row>
    <row r="597" spans="1:11" hidden="1" x14ac:dyDescent="0.25">
      <c r="A597" t="s">
        <v>1114</v>
      </c>
      <c r="B597" t="s">
        <v>123</v>
      </c>
      <c r="C597" t="s">
        <v>56</v>
      </c>
      <c r="D597">
        <v>999</v>
      </c>
      <c r="E597">
        <v>0.3</v>
      </c>
      <c r="F597">
        <v>3.39</v>
      </c>
      <c r="G597">
        <v>337</v>
      </c>
      <c r="H597">
        <v>334</v>
      </c>
      <c r="I597">
        <v>0.13</v>
      </c>
      <c r="J597" t="str">
        <f>INDEX('Overall 6x6'!$J$2:$J$1169,MATCH(A597,'Overall 6x6'!$A$2:$A$1169,0))</f>
        <v/>
      </c>
      <c r="K597" t="str">
        <f>INDEX('Overall 6x6'!$K$2:$K$1169,MATCH(A597,'Overall 6x6'!$A$2:$A$1169,0))</f>
        <v xml:space="preserve"> </v>
      </c>
    </row>
    <row r="598" spans="1:11" hidden="1" x14ac:dyDescent="0.25">
      <c r="A598" t="s">
        <v>1116</v>
      </c>
      <c r="B598" t="s">
        <v>78</v>
      </c>
      <c r="C598" t="s">
        <v>56</v>
      </c>
      <c r="D598">
        <v>999</v>
      </c>
      <c r="E598">
        <v>0.2</v>
      </c>
      <c r="F598">
        <v>2.58</v>
      </c>
      <c r="G598">
        <v>398</v>
      </c>
      <c r="H598">
        <v>391</v>
      </c>
      <c r="I598">
        <v>0.1</v>
      </c>
      <c r="J598" t="str">
        <f>INDEX('Overall 6x6'!$J$2:$J$1169,MATCH(A598,'Overall 6x6'!$A$2:$A$1169,0))</f>
        <v/>
      </c>
      <c r="K598" t="str">
        <f>INDEX('Overall 6x6'!$K$2:$K$1169,MATCH(A598,'Overall 6x6'!$A$2:$A$1169,0))</f>
        <v xml:space="preserve"> </v>
      </c>
    </row>
    <row r="599" spans="1:11" hidden="1" x14ac:dyDescent="0.25">
      <c r="A599" t="s">
        <v>1117</v>
      </c>
      <c r="B599" t="s">
        <v>84</v>
      </c>
      <c r="C599" t="s">
        <v>56</v>
      </c>
      <c r="D599">
        <v>999</v>
      </c>
      <c r="E599">
        <v>0.1</v>
      </c>
      <c r="F599">
        <v>2.59</v>
      </c>
      <c r="G599">
        <v>494</v>
      </c>
      <c r="H599">
        <v>389</v>
      </c>
      <c r="I599">
        <v>-0.01</v>
      </c>
      <c r="J599" t="str">
        <f>INDEX('Overall 6x6'!$J$2:$J$1169,MATCH(A599,'Overall 6x6'!$A$2:$A$1169,0))</f>
        <v/>
      </c>
      <c r="K599" t="str">
        <f>INDEX('Overall 6x6'!$K$2:$K$1169,MATCH(A599,'Overall 6x6'!$A$2:$A$1169,0))</f>
        <v xml:space="preserve"> </v>
      </c>
    </row>
    <row r="600" spans="1:11" hidden="1" x14ac:dyDescent="0.25">
      <c r="A600" t="s">
        <v>1118</v>
      </c>
      <c r="B600" t="s">
        <v>128</v>
      </c>
      <c r="C600" t="s">
        <v>56</v>
      </c>
      <c r="D600">
        <v>999</v>
      </c>
      <c r="E600">
        <v>0.1</v>
      </c>
      <c r="F600" t="s">
        <v>128</v>
      </c>
      <c r="G600">
        <v>495</v>
      </c>
      <c r="H600">
        <v>-137</v>
      </c>
      <c r="I600">
        <v>-0.11</v>
      </c>
      <c r="J600" t="str">
        <f>INDEX('Overall 6x6'!$J$2:$J$1169,MATCH(A600,'Overall 6x6'!$A$2:$A$1169,0))</f>
        <v/>
      </c>
      <c r="K600" t="str">
        <f>INDEX('Overall 6x6'!$K$2:$K$1169,MATCH(A600,'Overall 6x6'!$A$2:$A$1169,0))</f>
        <v xml:space="preserve"> </v>
      </c>
    </row>
    <row r="601" spans="1:11" x14ac:dyDescent="0.25">
      <c r="A601" t="s">
        <v>1119</v>
      </c>
      <c r="B601" t="s">
        <v>128</v>
      </c>
      <c r="C601" t="s">
        <v>24</v>
      </c>
      <c r="D601">
        <v>999</v>
      </c>
      <c r="E601">
        <v>-0.1</v>
      </c>
      <c r="F601" t="s">
        <v>128</v>
      </c>
      <c r="G601">
        <v>616</v>
      </c>
      <c r="H601">
        <v>-138</v>
      </c>
      <c r="I601">
        <v>0</v>
      </c>
      <c r="J601" t="str">
        <f>INDEX('Overall 6x6'!$J$2:$J$1169,MATCH(A601,'Overall 6x6'!$A$2:$A$1169,0))</f>
        <v/>
      </c>
      <c r="K601" t="str">
        <f>INDEX('Overall 6x6'!$K$2:$K$1169,MATCH(A601,'Overall 6x6'!$A$2:$A$1169,0))</f>
        <v xml:space="preserve"> </v>
      </c>
    </row>
    <row r="602" spans="1:11" hidden="1" x14ac:dyDescent="0.25">
      <c r="A602" t="s">
        <v>1120</v>
      </c>
      <c r="B602" t="s">
        <v>61</v>
      </c>
      <c r="C602" t="s">
        <v>56</v>
      </c>
      <c r="D602">
        <v>999</v>
      </c>
      <c r="E602">
        <v>0</v>
      </c>
      <c r="F602">
        <v>3.62</v>
      </c>
      <c r="G602">
        <v>581</v>
      </c>
      <c r="H602">
        <v>314</v>
      </c>
      <c r="I602">
        <v>-0.11</v>
      </c>
      <c r="J602" t="str">
        <f>INDEX('Overall 6x6'!$J$2:$J$1169,MATCH(A602,'Overall 6x6'!$A$2:$A$1169,0))</f>
        <v/>
      </c>
      <c r="K602" t="str">
        <f>INDEX('Overall 6x6'!$K$2:$K$1169,MATCH(A602,'Overall 6x6'!$A$2:$A$1169,0))</f>
        <v xml:space="preserve"> </v>
      </c>
    </row>
    <row r="603" spans="1:11" hidden="1" x14ac:dyDescent="0.25">
      <c r="A603" t="s">
        <v>1121</v>
      </c>
      <c r="B603" t="s">
        <v>128</v>
      </c>
      <c r="C603" t="s">
        <v>56</v>
      </c>
      <c r="D603">
        <v>999</v>
      </c>
      <c r="E603">
        <v>0.1</v>
      </c>
      <c r="F603" t="s">
        <v>128</v>
      </c>
      <c r="G603">
        <v>496</v>
      </c>
      <c r="H603">
        <v>-139</v>
      </c>
      <c r="I603">
        <v>-7.0000000000000007E-2</v>
      </c>
      <c r="J603" t="str">
        <f>INDEX('Overall 6x6'!$J$2:$J$1169,MATCH(A603,'Overall 6x6'!$A$2:$A$1169,0))</f>
        <v/>
      </c>
      <c r="K603" t="str">
        <f>INDEX('Overall 6x6'!$K$2:$K$1169,MATCH(A603,'Overall 6x6'!$A$2:$A$1169,0))</f>
        <v xml:space="preserve"> </v>
      </c>
    </row>
    <row r="604" spans="1:11" hidden="1" x14ac:dyDescent="0.25">
      <c r="A604" t="s">
        <v>1122</v>
      </c>
      <c r="B604" t="s">
        <v>52</v>
      </c>
      <c r="C604" t="s">
        <v>56</v>
      </c>
      <c r="D604">
        <v>999</v>
      </c>
      <c r="E604">
        <v>0.3</v>
      </c>
      <c r="F604">
        <v>3.75</v>
      </c>
      <c r="G604">
        <v>339</v>
      </c>
      <c r="H604">
        <v>304</v>
      </c>
      <c r="I604">
        <v>0.16</v>
      </c>
      <c r="J604" t="str">
        <f>INDEX('Overall 6x6'!$J$2:$J$1169,MATCH(A604,'Overall 6x6'!$A$2:$A$1169,0))</f>
        <v/>
      </c>
      <c r="K604" t="str">
        <f>INDEX('Overall 6x6'!$K$2:$K$1169,MATCH(A604,'Overall 6x6'!$A$2:$A$1169,0))</f>
        <v xml:space="preserve"> </v>
      </c>
    </row>
    <row r="605" spans="1:11" x14ac:dyDescent="0.25">
      <c r="A605" t="s">
        <v>1123</v>
      </c>
      <c r="B605" t="s">
        <v>13</v>
      </c>
      <c r="C605" t="s">
        <v>24</v>
      </c>
      <c r="D605">
        <v>999</v>
      </c>
      <c r="E605">
        <v>0.2</v>
      </c>
      <c r="F605" t="s">
        <v>128</v>
      </c>
      <c r="G605">
        <v>400</v>
      </c>
      <c r="H605">
        <v>-140</v>
      </c>
      <c r="I605">
        <v>0.02</v>
      </c>
      <c r="J605" t="str">
        <f>INDEX('Overall 6x6'!$J$2:$J$1169,MATCH(A605,'Overall 6x6'!$A$2:$A$1169,0))</f>
        <v/>
      </c>
      <c r="K605" t="str">
        <f>INDEX('Overall 6x6'!$K$2:$K$1169,MATCH(A605,'Overall 6x6'!$A$2:$A$1169,0))</f>
        <v xml:space="preserve"> </v>
      </c>
    </row>
    <row r="606" spans="1:11" hidden="1" x14ac:dyDescent="0.25">
      <c r="A606" t="s">
        <v>1124</v>
      </c>
      <c r="B606" t="s">
        <v>128</v>
      </c>
      <c r="C606" t="s">
        <v>56</v>
      </c>
      <c r="D606">
        <v>999</v>
      </c>
      <c r="E606">
        <v>0</v>
      </c>
      <c r="F606" t="s">
        <v>128</v>
      </c>
      <c r="G606">
        <v>583</v>
      </c>
      <c r="H606">
        <v>-141</v>
      </c>
      <c r="I606">
        <v>-0.11</v>
      </c>
      <c r="J606" t="str">
        <f>INDEX('Overall 6x6'!$J$2:$J$1169,MATCH(A606,'Overall 6x6'!$A$2:$A$1169,0))</f>
        <v/>
      </c>
      <c r="K606" t="str">
        <f>INDEX('Overall 6x6'!$K$2:$K$1169,MATCH(A606,'Overall 6x6'!$A$2:$A$1169,0))</f>
        <v xml:space="preserve"> </v>
      </c>
    </row>
    <row r="607" spans="1:11" hidden="1" x14ac:dyDescent="0.25">
      <c r="A607" t="s">
        <v>1125</v>
      </c>
      <c r="B607" t="s">
        <v>128</v>
      </c>
      <c r="C607" t="s">
        <v>56</v>
      </c>
      <c r="D607">
        <v>999</v>
      </c>
      <c r="E607">
        <v>0</v>
      </c>
      <c r="F607">
        <v>2.8</v>
      </c>
      <c r="G607">
        <v>584</v>
      </c>
      <c r="H607">
        <v>371</v>
      </c>
      <c r="I607">
        <v>-0.11</v>
      </c>
      <c r="J607" t="str">
        <f>INDEX('Overall 6x6'!$J$2:$J$1169,MATCH(A607,'Overall 6x6'!$A$2:$A$1169,0))</f>
        <v/>
      </c>
      <c r="K607" t="str">
        <f>INDEX('Overall 6x6'!$K$2:$K$1169,MATCH(A607,'Overall 6x6'!$A$2:$A$1169,0))</f>
        <v xml:space="preserve"> </v>
      </c>
    </row>
    <row r="608" spans="1:11" hidden="1" x14ac:dyDescent="0.25">
      <c r="A608" t="s">
        <v>1126</v>
      </c>
      <c r="B608" t="s">
        <v>19</v>
      </c>
      <c r="C608" t="s">
        <v>56</v>
      </c>
      <c r="D608">
        <v>999</v>
      </c>
      <c r="E608">
        <v>0.1</v>
      </c>
      <c r="F608">
        <v>2.25</v>
      </c>
      <c r="G608">
        <v>498</v>
      </c>
      <c r="H608">
        <v>417</v>
      </c>
      <c r="I608">
        <v>-0.04</v>
      </c>
      <c r="J608" t="str">
        <f>INDEX('Overall 6x6'!$J$2:$J$1169,MATCH(A608,'Overall 6x6'!$A$2:$A$1169,0))</f>
        <v/>
      </c>
      <c r="K608" t="str">
        <f>INDEX('Overall 6x6'!$K$2:$K$1169,MATCH(A608,'Overall 6x6'!$A$2:$A$1169,0))</f>
        <v xml:space="preserve"> </v>
      </c>
    </row>
    <row r="609" spans="1:11" x14ac:dyDescent="0.25">
      <c r="A609" t="s">
        <v>1127</v>
      </c>
      <c r="B609" t="s">
        <v>128</v>
      </c>
      <c r="C609" t="s">
        <v>24</v>
      </c>
      <c r="D609">
        <v>999</v>
      </c>
      <c r="E609">
        <v>0.1</v>
      </c>
      <c r="F609">
        <v>1.71</v>
      </c>
      <c r="G609">
        <v>499</v>
      </c>
      <c r="H609">
        <v>453</v>
      </c>
      <c r="I609">
        <v>0.01</v>
      </c>
      <c r="J609" t="str">
        <f>INDEX('Overall 6x6'!$J$2:$J$1169,MATCH(A609,'Overall 6x6'!$A$2:$A$1169,0))</f>
        <v/>
      </c>
      <c r="K609" t="str">
        <f>INDEX('Overall 6x6'!$K$2:$K$1169,MATCH(A609,'Overall 6x6'!$A$2:$A$1169,0))</f>
        <v xml:space="preserve"> </v>
      </c>
    </row>
    <row r="610" spans="1:11" hidden="1" x14ac:dyDescent="0.25">
      <c r="A610" t="s">
        <v>1128</v>
      </c>
      <c r="B610" t="s">
        <v>13</v>
      </c>
      <c r="C610" t="s">
        <v>56</v>
      </c>
      <c r="D610">
        <v>999</v>
      </c>
      <c r="E610">
        <v>0.1</v>
      </c>
      <c r="F610">
        <v>4.4400000000000004</v>
      </c>
      <c r="G610">
        <v>500</v>
      </c>
      <c r="H610">
        <v>237</v>
      </c>
      <c r="I610">
        <v>-7.0000000000000007E-2</v>
      </c>
      <c r="J610" t="str">
        <f>INDEX('Overall 6x6'!$J$2:$J$1169,MATCH(A610,'Overall 6x6'!$A$2:$A$1169,0))</f>
        <v/>
      </c>
      <c r="K610" t="str">
        <f>INDEX('Overall 6x6'!$K$2:$K$1169,MATCH(A610,'Overall 6x6'!$A$2:$A$1169,0))</f>
        <v xml:space="preserve"> </v>
      </c>
    </row>
    <row r="611" spans="1:11" hidden="1" x14ac:dyDescent="0.25">
      <c r="A611" t="s">
        <v>1130</v>
      </c>
      <c r="B611" t="s">
        <v>116</v>
      </c>
      <c r="C611" t="s">
        <v>56</v>
      </c>
      <c r="D611">
        <v>999</v>
      </c>
      <c r="E611">
        <v>0.1</v>
      </c>
      <c r="F611">
        <v>4.2699999999999996</v>
      </c>
      <c r="G611">
        <v>502</v>
      </c>
      <c r="H611">
        <v>254</v>
      </c>
      <c r="I611">
        <v>-0.11</v>
      </c>
      <c r="J611" t="str">
        <f>INDEX('Overall 6x6'!$J$2:$J$1169,MATCH(A611,'Overall 6x6'!$A$2:$A$1169,0))</f>
        <v/>
      </c>
      <c r="K611" t="str">
        <f>INDEX('Overall 6x6'!$K$2:$K$1169,MATCH(A611,'Overall 6x6'!$A$2:$A$1169,0))</f>
        <v xml:space="preserve"> </v>
      </c>
    </row>
    <row r="612" spans="1:11" hidden="1" x14ac:dyDescent="0.25">
      <c r="A612" t="s">
        <v>1131</v>
      </c>
      <c r="B612" t="s">
        <v>33</v>
      </c>
      <c r="C612" t="s">
        <v>56</v>
      </c>
      <c r="D612">
        <v>999</v>
      </c>
      <c r="E612">
        <v>-0.2</v>
      </c>
      <c r="F612" t="s">
        <v>128</v>
      </c>
      <c r="G612">
        <v>632</v>
      </c>
      <c r="H612">
        <v>-147</v>
      </c>
      <c r="I612">
        <v>-0.03</v>
      </c>
      <c r="J612" t="str">
        <f>INDEX('Overall 6x6'!$J$2:$J$1169,MATCH(A612,'Overall 6x6'!$A$2:$A$1169,0))</f>
        <v/>
      </c>
      <c r="K612" t="str">
        <f>INDEX('Overall 6x6'!$K$2:$K$1169,MATCH(A612,'Overall 6x6'!$A$2:$A$1169,0))</f>
        <v xml:space="preserve"> </v>
      </c>
    </row>
    <row r="613" spans="1:11" x14ac:dyDescent="0.25">
      <c r="A613" t="s">
        <v>1132</v>
      </c>
      <c r="B613" t="s">
        <v>128</v>
      </c>
      <c r="C613" t="s">
        <v>24</v>
      </c>
      <c r="D613">
        <v>999</v>
      </c>
      <c r="E613">
        <v>0.1</v>
      </c>
      <c r="F613">
        <v>1.96</v>
      </c>
      <c r="G613">
        <v>503</v>
      </c>
      <c r="H613">
        <v>438</v>
      </c>
      <c r="I613">
        <v>0</v>
      </c>
      <c r="J613" t="str">
        <f>INDEX('Overall 6x6'!$J$2:$J$1169,MATCH(A613,'Overall 6x6'!$A$2:$A$1169,0))</f>
        <v/>
      </c>
      <c r="K613" t="str">
        <f>INDEX('Overall 6x6'!$K$2:$K$1169,MATCH(A613,'Overall 6x6'!$A$2:$A$1169,0))</f>
        <v xml:space="preserve"> </v>
      </c>
    </row>
    <row r="614" spans="1:11" hidden="1" x14ac:dyDescent="0.25">
      <c r="A614" t="s">
        <v>1133</v>
      </c>
      <c r="B614" t="s">
        <v>128</v>
      </c>
      <c r="C614" t="s">
        <v>56</v>
      </c>
      <c r="D614">
        <v>999</v>
      </c>
      <c r="E614">
        <v>0.1</v>
      </c>
      <c r="F614">
        <v>2.08</v>
      </c>
      <c r="G614">
        <v>504</v>
      </c>
      <c r="H614">
        <v>427</v>
      </c>
      <c r="I614">
        <v>0.08</v>
      </c>
      <c r="J614" t="str">
        <f>INDEX('Overall 6x6'!$J$2:$J$1169,MATCH(A614,'Overall 6x6'!$A$2:$A$1169,0))</f>
        <v/>
      </c>
      <c r="K614" t="str">
        <f>INDEX('Overall 6x6'!$K$2:$K$1169,MATCH(A614,'Overall 6x6'!$A$2:$A$1169,0))</f>
        <v xml:space="preserve"> </v>
      </c>
    </row>
    <row r="615" spans="1:11" hidden="1" x14ac:dyDescent="0.25">
      <c r="A615" t="s">
        <v>1134</v>
      </c>
      <c r="B615" t="s">
        <v>23</v>
      </c>
      <c r="C615" t="s">
        <v>56</v>
      </c>
      <c r="D615">
        <v>999</v>
      </c>
      <c r="E615">
        <v>0.2</v>
      </c>
      <c r="F615">
        <v>3.98</v>
      </c>
      <c r="G615">
        <v>403</v>
      </c>
      <c r="H615">
        <v>279</v>
      </c>
      <c r="I615">
        <v>0.06</v>
      </c>
      <c r="J615" t="str">
        <f>INDEX('Overall 6x6'!$J$2:$J$1169,MATCH(A615,'Overall 6x6'!$A$2:$A$1169,0))</f>
        <v/>
      </c>
      <c r="K615" t="str">
        <f>INDEX('Overall 6x6'!$K$2:$K$1169,MATCH(A615,'Overall 6x6'!$A$2:$A$1169,0))</f>
        <v xml:space="preserve"> </v>
      </c>
    </row>
    <row r="616" spans="1:11" hidden="1" x14ac:dyDescent="0.25">
      <c r="A616" t="s">
        <v>1135</v>
      </c>
      <c r="B616" t="s">
        <v>10</v>
      </c>
      <c r="C616" t="s">
        <v>56</v>
      </c>
      <c r="D616">
        <v>999</v>
      </c>
      <c r="E616">
        <v>-0.1</v>
      </c>
      <c r="F616">
        <v>2.6</v>
      </c>
      <c r="G616">
        <v>619</v>
      </c>
      <c r="H616">
        <v>386</v>
      </c>
      <c r="I616">
        <v>-0.06</v>
      </c>
      <c r="J616" t="str">
        <f>INDEX('Overall 6x6'!$J$2:$J$1169,MATCH(A616,'Overall 6x6'!$A$2:$A$1169,0))</f>
        <v/>
      </c>
      <c r="K616" t="str">
        <f>INDEX('Overall 6x6'!$K$2:$K$1169,MATCH(A616,'Overall 6x6'!$A$2:$A$1169,0))</f>
        <v xml:space="preserve"> </v>
      </c>
    </row>
    <row r="617" spans="1:11" x14ac:dyDescent="0.25">
      <c r="A617" t="s">
        <v>1138</v>
      </c>
      <c r="B617" t="s">
        <v>68</v>
      </c>
      <c r="C617" t="s">
        <v>24</v>
      </c>
      <c r="D617">
        <v>999</v>
      </c>
      <c r="E617">
        <v>0.9</v>
      </c>
      <c r="F617">
        <v>7.18</v>
      </c>
      <c r="G617">
        <v>173</v>
      </c>
      <c r="H617">
        <v>89</v>
      </c>
      <c r="I617">
        <v>0.14000000000000001</v>
      </c>
      <c r="J617" t="str">
        <f>INDEX('Overall 6x6'!$J$2:$J$1169,MATCH(A617,'Overall 6x6'!$A$2:$A$1169,0))</f>
        <v/>
      </c>
      <c r="K617" t="str">
        <f>INDEX('Overall 6x6'!$K$2:$K$1169,MATCH(A617,'Overall 6x6'!$A$2:$A$1169,0))</f>
        <v xml:space="preserve"> </v>
      </c>
    </row>
    <row r="618" spans="1:11" x14ac:dyDescent="0.25">
      <c r="A618" t="s">
        <v>1139</v>
      </c>
      <c r="B618" t="s">
        <v>128</v>
      </c>
      <c r="C618" t="s">
        <v>24</v>
      </c>
      <c r="D618">
        <v>999</v>
      </c>
      <c r="E618">
        <v>0.2</v>
      </c>
      <c r="F618" t="s">
        <v>128</v>
      </c>
      <c r="G618">
        <v>405</v>
      </c>
      <c r="H618">
        <v>-151</v>
      </c>
      <c r="I618">
        <v>0</v>
      </c>
      <c r="J618" t="str">
        <f>INDEX('Overall 6x6'!$J$2:$J$1169,MATCH(A618,'Overall 6x6'!$A$2:$A$1169,0))</f>
        <v/>
      </c>
      <c r="K618" t="str">
        <f>INDEX('Overall 6x6'!$K$2:$K$1169,MATCH(A618,'Overall 6x6'!$A$2:$A$1169,0))</f>
        <v xml:space="preserve"> </v>
      </c>
    </row>
    <row r="619" spans="1:11" hidden="1" x14ac:dyDescent="0.25">
      <c r="A619" t="s">
        <v>1140</v>
      </c>
      <c r="B619" t="s">
        <v>78</v>
      </c>
      <c r="C619" t="s">
        <v>56</v>
      </c>
      <c r="D619">
        <v>999</v>
      </c>
      <c r="E619">
        <v>0.1</v>
      </c>
      <c r="F619">
        <v>3.2</v>
      </c>
      <c r="G619">
        <v>509</v>
      </c>
      <c r="H619">
        <v>345</v>
      </c>
      <c r="I619">
        <v>0.01</v>
      </c>
      <c r="J619" t="str">
        <f>INDEX('Overall 6x6'!$J$2:$J$1169,MATCH(A619,'Overall 6x6'!$A$2:$A$1169,0))</f>
        <v/>
      </c>
      <c r="K619" t="str">
        <f>INDEX('Overall 6x6'!$K$2:$K$1169,MATCH(A619,'Overall 6x6'!$A$2:$A$1169,0))</f>
        <v xml:space="preserve"> </v>
      </c>
    </row>
    <row r="620" spans="1:11" hidden="1" x14ac:dyDescent="0.25">
      <c r="A620" t="s">
        <v>1141</v>
      </c>
      <c r="B620" t="s">
        <v>128</v>
      </c>
      <c r="C620" t="s">
        <v>56</v>
      </c>
      <c r="D620">
        <v>999</v>
      </c>
      <c r="E620">
        <v>-0.1</v>
      </c>
      <c r="F620" t="s">
        <v>128</v>
      </c>
      <c r="G620">
        <v>621</v>
      </c>
      <c r="H620">
        <v>-152</v>
      </c>
      <c r="I620">
        <v>-0.09</v>
      </c>
      <c r="J620" t="str">
        <f>INDEX('Overall 6x6'!$J$2:$J$1169,MATCH(A620,'Overall 6x6'!$A$2:$A$1169,0))</f>
        <v/>
      </c>
      <c r="K620" t="str">
        <f>INDEX('Overall 6x6'!$K$2:$K$1169,MATCH(A620,'Overall 6x6'!$A$2:$A$1169,0))</f>
        <v xml:space="preserve"> </v>
      </c>
    </row>
  </sheetData>
  <autoFilter ref="A1:K620" xr:uid="{AB8018F9-7861-45CA-8F50-F1A42C923937}">
    <filterColumn colId="2">
      <filters>
        <filter val="SP"/>
      </filters>
    </filterColumn>
    <filterColumn colId="10">
      <filters blank="1"/>
    </filterColumn>
  </autoFilter>
  <conditionalFormatting sqref="D2:D620">
    <cfRule type="colorScale" priority="11">
      <colorScale>
        <cfvo type="min"/>
        <cfvo type="max"/>
        <color rgb="FF63BE7B"/>
        <color rgb="FFFFEF9C"/>
      </colorScale>
    </cfRule>
  </conditionalFormatting>
  <conditionalFormatting sqref="E2:E6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{8866FB68-9B5B-4F42-9906-15C3CD7467A9}</x14:id>
        </ext>
      </extLst>
    </cfRule>
  </conditionalFormatting>
  <conditionalFormatting sqref="F2:F62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{21762D37-D443-4E63-B937-50C8EC38C9B9}</x14:id>
        </ext>
      </extLst>
    </cfRule>
  </conditionalFormatting>
  <conditionalFormatting sqref="G2:H620">
    <cfRule type="colorScale" priority="14">
      <colorScale>
        <cfvo type="min"/>
        <cfvo type="max"/>
        <color rgb="FF63BE7B"/>
        <color rgb="FFFCFCFF"/>
      </colorScale>
    </cfRule>
  </conditionalFormatting>
  <conditionalFormatting sqref="I2:I620">
    <cfRule type="colorScale" priority="15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6FB68-9B5B-4F42-9906-15C3CD746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E2:E620</xm:sqref>
        </x14:conditionalFormatting>
        <x14:conditionalFormatting xmlns:xm="http://schemas.microsoft.com/office/excel/2006/main">
          <x14:cfRule type="dataBar" id="{21762D37-D443-4E63-B937-50C8EC38C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BDA-AA01-427E-AB4B-779CA9852C72}">
  <sheetPr codeName="Sheet1"/>
  <dimension ref="E3:Q663"/>
  <sheetViews>
    <sheetView workbookViewId="0">
      <selection activeCell="G33" sqref="G33"/>
    </sheetView>
  </sheetViews>
  <sheetFormatPr defaultRowHeight="15" x14ac:dyDescent="0.25"/>
  <cols>
    <col min="6" max="6" width="40.140625" bestFit="1" customWidth="1"/>
    <col min="14" max="14" width="0" hidden="1" customWidth="1"/>
  </cols>
  <sheetData>
    <row r="3" spans="5:17" x14ac:dyDescent="0.25">
      <c r="E3" t="s">
        <v>1230</v>
      </c>
      <c r="F3" t="s">
        <v>1231</v>
      </c>
      <c r="G3" t="s">
        <v>1232</v>
      </c>
      <c r="H3" t="s">
        <v>1233</v>
      </c>
      <c r="I3" t="s">
        <v>1234</v>
      </c>
      <c r="J3" t="s">
        <v>1235</v>
      </c>
      <c r="K3" t="s">
        <v>4</v>
      </c>
      <c r="L3" t="s">
        <v>1236</v>
      </c>
    </row>
    <row r="4" spans="5:17" ht="15.75" x14ac:dyDescent="0.25">
      <c r="E4">
        <v>1</v>
      </c>
      <c r="F4" t="s">
        <v>1328</v>
      </c>
      <c r="G4">
        <v>1</v>
      </c>
      <c r="H4">
        <v>1</v>
      </c>
      <c r="I4">
        <v>1</v>
      </c>
      <c r="J4">
        <v>0</v>
      </c>
      <c r="K4">
        <v>3</v>
      </c>
      <c r="L4">
        <v>2</v>
      </c>
      <c r="N4" t="s">
        <v>1873</v>
      </c>
      <c r="P4" t="str">
        <f>LEFT(N4,LEN(N4)-1)</f>
        <v>Juan Soto</v>
      </c>
      <c r="Q4" s="4"/>
    </row>
    <row r="5" spans="5:17" ht="15.75" x14ac:dyDescent="0.25">
      <c r="E5">
        <v>2</v>
      </c>
      <c r="F5" t="s">
        <v>1329</v>
      </c>
      <c r="G5">
        <v>2</v>
      </c>
      <c r="H5">
        <v>2</v>
      </c>
      <c r="I5">
        <v>2</v>
      </c>
      <c r="J5">
        <v>0</v>
      </c>
      <c r="K5">
        <v>13</v>
      </c>
      <c r="L5">
        <v>11</v>
      </c>
      <c r="N5" t="s">
        <v>1874</v>
      </c>
      <c r="P5" t="s">
        <v>32</v>
      </c>
      <c r="Q5" s="4"/>
    </row>
    <row r="6" spans="5:17" ht="15.75" x14ac:dyDescent="0.25">
      <c r="E6">
        <v>3</v>
      </c>
      <c r="F6" t="s">
        <v>1330</v>
      </c>
      <c r="G6">
        <v>3</v>
      </c>
      <c r="H6">
        <v>5</v>
      </c>
      <c r="I6">
        <v>4</v>
      </c>
      <c r="J6">
        <v>1</v>
      </c>
      <c r="K6">
        <v>8</v>
      </c>
      <c r="L6">
        <v>5</v>
      </c>
      <c r="N6" t="s">
        <v>1875</v>
      </c>
      <c r="P6" t="str">
        <f t="shared" ref="P5:P68" si="0">LEFT(N6,LEN(N6)-1)</f>
        <v>Shohei Ohtani</v>
      </c>
      <c r="Q6" s="4"/>
    </row>
    <row r="7" spans="5:17" ht="15.75" x14ac:dyDescent="0.25">
      <c r="E7">
        <v>4</v>
      </c>
      <c r="F7" t="s">
        <v>1331</v>
      </c>
      <c r="G7">
        <v>4</v>
      </c>
      <c r="H7">
        <v>4</v>
      </c>
      <c r="I7">
        <v>4</v>
      </c>
      <c r="J7">
        <v>0</v>
      </c>
      <c r="K7">
        <v>49</v>
      </c>
      <c r="L7">
        <v>45</v>
      </c>
      <c r="N7" t="s">
        <v>1876</v>
      </c>
      <c r="P7" t="str">
        <f t="shared" si="0"/>
        <v>Fernando Tatis Jr.</v>
      </c>
      <c r="Q7" s="4"/>
    </row>
    <row r="8" spans="5:17" ht="15.75" x14ac:dyDescent="0.25">
      <c r="E8">
        <v>5</v>
      </c>
      <c r="F8" t="s">
        <v>1332</v>
      </c>
      <c r="G8">
        <v>3</v>
      </c>
      <c r="H8">
        <v>6</v>
      </c>
      <c r="I8">
        <v>4.5</v>
      </c>
      <c r="J8">
        <v>1.5</v>
      </c>
      <c r="K8">
        <v>5</v>
      </c>
      <c r="L8" t="s">
        <v>1237</v>
      </c>
      <c r="N8" t="s">
        <v>1877</v>
      </c>
      <c r="P8" t="str">
        <f t="shared" si="0"/>
        <v>Bo Bichette</v>
      </c>
      <c r="Q8" s="4"/>
    </row>
    <row r="9" spans="5:17" ht="15.75" x14ac:dyDescent="0.25">
      <c r="E9">
        <v>6</v>
      </c>
      <c r="F9" t="s">
        <v>1333</v>
      </c>
      <c r="G9">
        <v>5</v>
      </c>
      <c r="H9">
        <v>6</v>
      </c>
      <c r="I9">
        <v>5.5</v>
      </c>
      <c r="J9">
        <v>0.5</v>
      </c>
      <c r="K9">
        <v>2</v>
      </c>
      <c r="L9">
        <v>-4</v>
      </c>
      <c r="N9" t="s">
        <v>1878</v>
      </c>
      <c r="P9" t="str">
        <f t="shared" si="0"/>
        <v>Vladimir Guerrero Jr.</v>
      </c>
      <c r="Q9" s="4"/>
    </row>
    <row r="10" spans="5:17" ht="15.75" x14ac:dyDescent="0.25">
      <c r="E10">
        <v>7</v>
      </c>
      <c r="F10" t="s">
        <v>1334</v>
      </c>
      <c r="G10">
        <v>7</v>
      </c>
      <c r="H10">
        <v>7</v>
      </c>
      <c r="I10">
        <v>7</v>
      </c>
      <c r="J10">
        <v>0</v>
      </c>
      <c r="K10">
        <v>1</v>
      </c>
      <c r="L10">
        <v>-6</v>
      </c>
      <c r="N10" t="s">
        <v>1879</v>
      </c>
      <c r="P10" t="str">
        <f t="shared" si="0"/>
        <v>Trea Turner</v>
      </c>
      <c r="Q10" s="4"/>
    </row>
    <row r="11" spans="5:17" ht="15.75" x14ac:dyDescent="0.25">
      <c r="E11">
        <v>8</v>
      </c>
      <c r="F11" t="s">
        <v>1335</v>
      </c>
      <c r="G11">
        <v>8</v>
      </c>
      <c r="H11">
        <v>13</v>
      </c>
      <c r="I11">
        <v>10.5</v>
      </c>
      <c r="J11">
        <v>2.5</v>
      </c>
      <c r="K11">
        <v>4</v>
      </c>
      <c r="L11">
        <v>-4</v>
      </c>
      <c r="N11" t="s">
        <v>1880</v>
      </c>
      <c r="P11" t="s">
        <v>12</v>
      </c>
      <c r="Q11" s="4"/>
    </row>
    <row r="12" spans="5:17" ht="15.75" x14ac:dyDescent="0.25">
      <c r="E12">
        <v>9</v>
      </c>
      <c r="F12" t="s">
        <v>1336</v>
      </c>
      <c r="G12">
        <v>8</v>
      </c>
      <c r="H12">
        <v>13</v>
      </c>
      <c r="I12">
        <v>10.5</v>
      </c>
      <c r="J12">
        <v>2.5</v>
      </c>
      <c r="K12">
        <v>45</v>
      </c>
      <c r="L12">
        <v>36</v>
      </c>
      <c r="N12" t="s">
        <v>1881</v>
      </c>
      <c r="P12" t="str">
        <f t="shared" si="0"/>
        <v>Wander Franco</v>
      </c>
      <c r="Q12" s="4"/>
    </row>
    <row r="13" spans="5:17" ht="15.75" x14ac:dyDescent="0.25">
      <c r="E13">
        <v>10</v>
      </c>
      <c r="F13" t="s">
        <v>1337</v>
      </c>
      <c r="G13">
        <v>10</v>
      </c>
      <c r="H13">
        <v>11</v>
      </c>
      <c r="I13">
        <v>10.5</v>
      </c>
      <c r="J13">
        <v>0.5</v>
      </c>
      <c r="K13">
        <v>7</v>
      </c>
      <c r="L13">
        <v>-3</v>
      </c>
      <c r="N13" t="s">
        <v>1882</v>
      </c>
      <c r="P13" t="str">
        <f t="shared" si="0"/>
        <v>Bryce Harper</v>
      </c>
      <c r="Q13" s="4"/>
    </row>
    <row r="14" spans="5:17" ht="15.75" x14ac:dyDescent="0.25">
      <c r="E14">
        <v>11</v>
      </c>
      <c r="F14" t="s">
        <v>1338</v>
      </c>
      <c r="G14">
        <v>10</v>
      </c>
      <c r="H14">
        <v>11</v>
      </c>
      <c r="I14">
        <v>10.5</v>
      </c>
      <c r="J14">
        <v>0.5</v>
      </c>
      <c r="K14">
        <v>14</v>
      </c>
      <c r="L14">
        <v>3</v>
      </c>
      <c r="N14" t="s">
        <v>1883</v>
      </c>
      <c r="P14" t="str">
        <f t="shared" si="0"/>
        <v>Kyle Tucker</v>
      </c>
      <c r="Q14" s="4"/>
    </row>
    <row r="15" spans="5:17" ht="15.75" x14ac:dyDescent="0.25">
      <c r="E15">
        <v>12</v>
      </c>
      <c r="F15" t="s">
        <v>1339</v>
      </c>
      <c r="G15">
        <v>9</v>
      </c>
      <c r="H15">
        <v>14</v>
      </c>
      <c r="I15">
        <v>11.5</v>
      </c>
      <c r="J15">
        <v>2.5</v>
      </c>
      <c r="K15">
        <v>16</v>
      </c>
      <c r="L15">
        <v>4</v>
      </c>
      <c r="N15" t="s">
        <v>1884</v>
      </c>
      <c r="P15" t="str">
        <f t="shared" si="0"/>
        <v>Rafael Devers</v>
      </c>
      <c r="Q15" s="4"/>
    </row>
    <row r="16" spans="5:17" ht="15.75" x14ac:dyDescent="0.25">
      <c r="E16">
        <v>13</v>
      </c>
      <c r="F16" t="s">
        <v>1340</v>
      </c>
      <c r="G16">
        <v>9</v>
      </c>
      <c r="H16">
        <v>15</v>
      </c>
      <c r="I16">
        <v>12</v>
      </c>
      <c r="J16">
        <v>3</v>
      </c>
      <c r="K16">
        <v>10</v>
      </c>
      <c r="L16">
        <v>-3</v>
      </c>
      <c r="N16" t="s">
        <v>1885</v>
      </c>
      <c r="P16" t="str">
        <f t="shared" si="0"/>
        <v>Mike Trout</v>
      </c>
      <c r="Q16" s="4"/>
    </row>
    <row r="17" spans="5:17" ht="15.75" x14ac:dyDescent="0.25">
      <c r="E17">
        <v>14</v>
      </c>
      <c r="F17" t="s">
        <v>1341</v>
      </c>
      <c r="G17">
        <v>12</v>
      </c>
      <c r="H17">
        <v>14</v>
      </c>
      <c r="I17">
        <v>13</v>
      </c>
      <c r="J17">
        <v>1</v>
      </c>
      <c r="K17">
        <v>18</v>
      </c>
      <c r="L17">
        <v>4</v>
      </c>
      <c r="N17" t="s">
        <v>1886</v>
      </c>
      <c r="P17" t="str">
        <f t="shared" si="0"/>
        <v>Luis Robert</v>
      </c>
      <c r="Q17" s="4"/>
    </row>
    <row r="18" spans="5:17" ht="15.75" x14ac:dyDescent="0.25">
      <c r="E18">
        <v>15</v>
      </c>
      <c r="F18" t="s">
        <v>1342</v>
      </c>
      <c r="G18">
        <v>12</v>
      </c>
      <c r="H18">
        <v>21</v>
      </c>
      <c r="I18">
        <v>16.5</v>
      </c>
      <c r="J18">
        <v>4.5</v>
      </c>
      <c r="K18">
        <v>20</v>
      </c>
      <c r="L18">
        <v>5</v>
      </c>
      <c r="N18" t="s">
        <v>1887</v>
      </c>
      <c r="P18" t="str">
        <f t="shared" si="0"/>
        <v>Ozzie Albies</v>
      </c>
      <c r="Q18" s="4"/>
    </row>
    <row r="19" spans="5:17" ht="15.75" x14ac:dyDescent="0.25">
      <c r="E19">
        <v>16</v>
      </c>
      <c r="F19" t="s">
        <v>1343</v>
      </c>
      <c r="G19">
        <v>16</v>
      </c>
      <c r="H19">
        <v>17</v>
      </c>
      <c r="I19">
        <v>16.5</v>
      </c>
      <c r="J19">
        <v>0.5</v>
      </c>
      <c r="K19">
        <v>24</v>
      </c>
      <c r="L19">
        <v>8</v>
      </c>
      <c r="N19" t="s">
        <v>1888</v>
      </c>
      <c r="P19" t="str">
        <f t="shared" si="0"/>
        <v>Yordan Alvarez</v>
      </c>
      <c r="Q19" s="4"/>
    </row>
    <row r="20" spans="5:17" ht="15.75" x14ac:dyDescent="0.25">
      <c r="E20">
        <v>17</v>
      </c>
      <c r="F20" t="s">
        <v>1344</v>
      </c>
      <c r="G20">
        <v>18</v>
      </c>
      <c r="H20">
        <v>19</v>
      </c>
      <c r="I20">
        <v>18.5</v>
      </c>
      <c r="J20">
        <v>0.5</v>
      </c>
      <c r="K20">
        <v>15</v>
      </c>
      <c r="L20">
        <v>-2</v>
      </c>
      <c r="N20" t="s">
        <v>1889</v>
      </c>
      <c r="P20" t="str">
        <f t="shared" si="0"/>
        <v>Walker Buehler</v>
      </c>
      <c r="Q20" s="4"/>
    </row>
    <row r="21" spans="5:17" ht="15.75" x14ac:dyDescent="0.25">
      <c r="E21">
        <v>18</v>
      </c>
      <c r="F21" t="s">
        <v>1345</v>
      </c>
      <c r="G21">
        <v>15</v>
      </c>
      <c r="H21">
        <v>25</v>
      </c>
      <c r="I21">
        <v>20</v>
      </c>
      <c r="J21">
        <v>5</v>
      </c>
      <c r="K21">
        <v>11</v>
      </c>
      <c r="L21">
        <v>-7</v>
      </c>
      <c r="N21" t="s">
        <v>1890</v>
      </c>
      <c r="P21" t="str">
        <f t="shared" si="0"/>
        <v>Mookie Betts</v>
      </c>
      <c r="Q21" s="4"/>
    </row>
    <row r="22" spans="5:17" ht="15.75" x14ac:dyDescent="0.25">
      <c r="E22">
        <v>19</v>
      </c>
      <c r="F22" t="s">
        <v>1346</v>
      </c>
      <c r="G22">
        <v>21</v>
      </c>
      <c r="H22">
        <v>22</v>
      </c>
      <c r="I22">
        <v>21.5</v>
      </c>
      <c r="J22">
        <v>0.5</v>
      </c>
      <c r="K22">
        <v>318</v>
      </c>
      <c r="L22">
        <v>299</v>
      </c>
      <c r="N22" t="s">
        <v>1891</v>
      </c>
      <c r="P22" t="str">
        <f t="shared" si="0"/>
        <v>Julio Rodriguez</v>
      </c>
      <c r="Q22" s="4"/>
    </row>
    <row r="23" spans="5:17" ht="15.75" x14ac:dyDescent="0.25">
      <c r="E23">
        <v>20</v>
      </c>
      <c r="F23" t="s">
        <v>1347</v>
      </c>
      <c r="G23">
        <v>18</v>
      </c>
      <c r="H23">
        <v>26</v>
      </c>
      <c r="I23">
        <v>22</v>
      </c>
      <c r="J23">
        <v>4</v>
      </c>
      <c r="K23">
        <v>39</v>
      </c>
      <c r="L23">
        <v>19</v>
      </c>
      <c r="N23" t="s">
        <v>1892</v>
      </c>
      <c r="P23" t="str">
        <f t="shared" si="0"/>
        <v>Xander Bogaerts</v>
      </c>
      <c r="Q23" s="4"/>
    </row>
    <row r="24" spans="5:17" ht="15.75" x14ac:dyDescent="0.25">
      <c r="E24">
        <v>21</v>
      </c>
      <c r="F24" t="s">
        <v>1348</v>
      </c>
      <c r="G24">
        <v>20</v>
      </c>
      <c r="H24">
        <v>24</v>
      </c>
      <c r="I24">
        <v>22</v>
      </c>
      <c r="J24">
        <v>2</v>
      </c>
      <c r="K24">
        <v>6</v>
      </c>
      <c r="L24">
        <v>-15</v>
      </c>
      <c r="N24" t="s">
        <v>1893</v>
      </c>
      <c r="P24" t="str">
        <f t="shared" si="0"/>
        <v>Gerrit Cole</v>
      </c>
      <c r="Q24" s="4"/>
    </row>
    <row r="25" spans="5:17" ht="15.75" x14ac:dyDescent="0.25">
      <c r="E25">
        <v>22</v>
      </c>
      <c r="F25" t="s">
        <v>1349</v>
      </c>
      <c r="G25">
        <v>20</v>
      </c>
      <c r="H25">
        <v>24</v>
      </c>
      <c r="I25">
        <v>22</v>
      </c>
      <c r="J25">
        <v>2</v>
      </c>
      <c r="K25">
        <v>9</v>
      </c>
      <c r="L25">
        <v>-13</v>
      </c>
      <c r="N25" t="s">
        <v>1894</v>
      </c>
      <c r="P25" t="str">
        <f t="shared" si="0"/>
        <v>Corbin Burnes</v>
      </c>
      <c r="Q25" s="4"/>
    </row>
    <row r="26" spans="5:17" ht="15.75" x14ac:dyDescent="0.25">
      <c r="E26">
        <v>23</v>
      </c>
      <c r="F26" t="s">
        <v>1350</v>
      </c>
      <c r="G26">
        <v>19</v>
      </c>
      <c r="H26">
        <v>26</v>
      </c>
      <c r="I26">
        <v>22.5</v>
      </c>
      <c r="J26">
        <v>3.5</v>
      </c>
      <c r="K26">
        <v>98</v>
      </c>
      <c r="L26">
        <v>75</v>
      </c>
      <c r="N26" t="s">
        <v>1895</v>
      </c>
      <c r="P26" t="str">
        <f t="shared" si="0"/>
        <v>Bobby Witt Jr.</v>
      </c>
      <c r="Q26" s="4"/>
    </row>
    <row r="27" spans="5:17" ht="15.75" x14ac:dyDescent="0.25">
      <c r="E27">
        <v>24</v>
      </c>
      <c r="F27" t="s">
        <v>1351</v>
      </c>
      <c r="G27">
        <v>17</v>
      </c>
      <c r="H27">
        <v>31</v>
      </c>
      <c r="I27">
        <v>24</v>
      </c>
      <c r="J27">
        <v>7</v>
      </c>
      <c r="K27">
        <v>12</v>
      </c>
      <c r="L27">
        <v>-12</v>
      </c>
      <c r="N27" t="s">
        <v>1896</v>
      </c>
      <c r="P27" t="str">
        <f t="shared" si="0"/>
        <v>Freddie Freeman</v>
      </c>
      <c r="Q27" s="4"/>
    </row>
    <row r="28" spans="5:17" ht="15.75" x14ac:dyDescent="0.25">
      <c r="E28">
        <v>25</v>
      </c>
      <c r="F28" t="s">
        <v>1352</v>
      </c>
      <c r="G28">
        <v>16</v>
      </c>
      <c r="H28">
        <v>33</v>
      </c>
      <c r="I28">
        <v>24.5</v>
      </c>
      <c r="J28">
        <v>8.5</v>
      </c>
      <c r="K28">
        <v>23</v>
      </c>
      <c r="L28">
        <v>-2</v>
      </c>
      <c r="N28" t="s">
        <v>1897</v>
      </c>
      <c r="P28" t="str">
        <f t="shared" si="0"/>
        <v>Matt Olson</v>
      </c>
      <c r="Q28" s="4"/>
    </row>
    <row r="29" spans="5:17" ht="15.75" x14ac:dyDescent="0.25">
      <c r="E29">
        <v>26</v>
      </c>
      <c r="F29" t="s">
        <v>1353</v>
      </c>
      <c r="G29">
        <v>22</v>
      </c>
      <c r="H29">
        <v>28</v>
      </c>
      <c r="I29">
        <v>25</v>
      </c>
      <c r="J29">
        <v>3</v>
      </c>
      <c r="K29">
        <v>67</v>
      </c>
      <c r="L29">
        <v>41</v>
      </c>
      <c r="N29" t="s">
        <v>1898</v>
      </c>
      <c r="P29" t="str">
        <f t="shared" si="0"/>
        <v>Jacob deGrom</v>
      </c>
      <c r="Q29" s="4"/>
    </row>
    <row r="30" spans="5:17" ht="15.75" x14ac:dyDescent="0.25">
      <c r="E30">
        <v>27</v>
      </c>
      <c r="F30" t="s">
        <v>1354</v>
      </c>
      <c r="G30">
        <v>23</v>
      </c>
      <c r="H30">
        <v>27</v>
      </c>
      <c r="I30">
        <v>25</v>
      </c>
      <c r="J30">
        <v>2</v>
      </c>
      <c r="K30">
        <v>21</v>
      </c>
      <c r="L30">
        <v>-6</v>
      </c>
      <c r="N30" t="s">
        <v>1899</v>
      </c>
      <c r="P30" t="str">
        <f t="shared" si="0"/>
        <v>Manny Machado</v>
      </c>
      <c r="Q30" s="4"/>
    </row>
    <row r="31" spans="5:17" ht="15.75" x14ac:dyDescent="0.25">
      <c r="E31">
        <v>28</v>
      </c>
      <c r="F31" t="s">
        <v>1355</v>
      </c>
      <c r="G31">
        <v>23</v>
      </c>
      <c r="H31">
        <v>30</v>
      </c>
      <c r="I31">
        <v>26.5</v>
      </c>
      <c r="J31">
        <v>3.5</v>
      </c>
      <c r="K31">
        <v>22</v>
      </c>
      <c r="L31">
        <v>-6</v>
      </c>
      <c r="N31" t="s">
        <v>1900</v>
      </c>
      <c r="P31" t="str">
        <f t="shared" si="0"/>
        <v>Shane Bieber</v>
      </c>
      <c r="Q31" s="4"/>
    </row>
    <row r="32" spans="5:17" ht="15.75" x14ac:dyDescent="0.25">
      <c r="E32">
        <v>29</v>
      </c>
      <c r="F32" t="s">
        <v>1356</v>
      </c>
      <c r="G32">
        <v>25</v>
      </c>
      <c r="H32">
        <v>32</v>
      </c>
      <c r="I32">
        <v>28.5</v>
      </c>
      <c r="J32">
        <v>3.5</v>
      </c>
      <c r="K32">
        <v>19</v>
      </c>
      <c r="L32">
        <v>-10</v>
      </c>
      <c r="N32" t="s">
        <v>1901</v>
      </c>
      <c r="P32" t="str">
        <f t="shared" si="0"/>
        <v>Brandon Woodruff</v>
      </c>
      <c r="Q32" s="4"/>
    </row>
    <row r="33" spans="5:17" ht="15.75" x14ac:dyDescent="0.25">
      <c r="E33">
        <v>30</v>
      </c>
      <c r="F33" t="s">
        <v>1357</v>
      </c>
      <c r="G33">
        <v>29</v>
      </c>
      <c r="H33">
        <v>29</v>
      </c>
      <c r="I33">
        <v>29</v>
      </c>
      <c r="J33">
        <v>0</v>
      </c>
      <c r="K33">
        <v>57</v>
      </c>
      <c r="L33">
        <v>27</v>
      </c>
      <c r="N33" t="s">
        <v>1902</v>
      </c>
      <c r="P33" t="s">
        <v>105</v>
      </c>
      <c r="Q33" s="4"/>
    </row>
    <row r="34" spans="5:17" ht="15.75" x14ac:dyDescent="0.25">
      <c r="E34">
        <v>31</v>
      </c>
      <c r="F34" t="s">
        <v>1358</v>
      </c>
      <c r="G34">
        <v>28</v>
      </c>
      <c r="H34">
        <v>31</v>
      </c>
      <c r="I34">
        <v>29.5</v>
      </c>
      <c r="J34">
        <v>1.5</v>
      </c>
      <c r="K34">
        <v>65</v>
      </c>
      <c r="L34">
        <v>34</v>
      </c>
      <c r="N34" t="s">
        <v>1903</v>
      </c>
      <c r="P34" t="str">
        <f t="shared" si="0"/>
        <v>Corey Seager</v>
      </c>
      <c r="Q34" s="4"/>
    </row>
    <row r="35" spans="5:17" ht="15.75" x14ac:dyDescent="0.25">
      <c r="E35">
        <v>32</v>
      </c>
      <c r="F35" t="s">
        <v>1359</v>
      </c>
      <c r="G35">
        <v>27</v>
      </c>
      <c r="H35">
        <v>34</v>
      </c>
      <c r="I35">
        <v>30.5</v>
      </c>
      <c r="J35">
        <v>3.5</v>
      </c>
      <c r="K35">
        <v>152</v>
      </c>
      <c r="L35">
        <v>120</v>
      </c>
      <c r="N35" t="s">
        <v>1904</v>
      </c>
      <c r="P35" t="str">
        <f t="shared" si="0"/>
        <v>Jarred Kelenic</v>
      </c>
      <c r="Q35" s="4"/>
    </row>
    <row r="36" spans="5:17" ht="15.75" x14ac:dyDescent="0.25">
      <c r="E36">
        <v>33</v>
      </c>
      <c r="F36" t="s">
        <v>1360</v>
      </c>
      <c r="G36">
        <v>30</v>
      </c>
      <c r="H36">
        <v>35</v>
      </c>
      <c r="I36">
        <v>32.5</v>
      </c>
      <c r="J36">
        <v>2.5</v>
      </c>
      <c r="K36">
        <v>27</v>
      </c>
      <c r="L36">
        <v>-6</v>
      </c>
      <c r="N36" t="s">
        <v>1905</v>
      </c>
      <c r="P36" t="str">
        <f t="shared" si="0"/>
        <v>Aaron Judge</v>
      </c>
      <c r="Q36" s="4"/>
    </row>
    <row r="37" spans="5:17" ht="15.75" x14ac:dyDescent="0.25">
      <c r="E37">
        <v>34</v>
      </c>
      <c r="F37" t="s">
        <v>1361</v>
      </c>
      <c r="G37">
        <v>36</v>
      </c>
      <c r="H37">
        <v>37</v>
      </c>
      <c r="I37">
        <v>36.5</v>
      </c>
      <c r="J37">
        <v>0.5</v>
      </c>
      <c r="K37">
        <v>37</v>
      </c>
      <c r="L37">
        <v>3</v>
      </c>
      <c r="N37" t="s">
        <v>1906</v>
      </c>
      <c r="P37" t="str">
        <f t="shared" si="0"/>
        <v>Tim Anderson</v>
      </c>
      <c r="Q37" s="4"/>
    </row>
    <row r="38" spans="5:17" ht="15.75" x14ac:dyDescent="0.25">
      <c r="E38">
        <v>35</v>
      </c>
      <c r="F38" t="s">
        <v>1362</v>
      </c>
      <c r="G38">
        <v>33</v>
      </c>
      <c r="H38">
        <v>43</v>
      </c>
      <c r="I38">
        <v>38</v>
      </c>
      <c r="J38">
        <v>5</v>
      </c>
      <c r="K38">
        <v>44</v>
      </c>
      <c r="L38">
        <v>9</v>
      </c>
      <c r="N38" t="s">
        <v>1907</v>
      </c>
      <c r="P38" t="str">
        <f t="shared" si="0"/>
        <v>Pete Alonso</v>
      </c>
      <c r="Q38" s="4"/>
    </row>
    <row r="39" spans="5:17" ht="15.75" x14ac:dyDescent="0.25">
      <c r="E39">
        <v>36</v>
      </c>
      <c r="F39" t="s">
        <v>1363</v>
      </c>
      <c r="G39">
        <v>35</v>
      </c>
      <c r="H39">
        <v>42</v>
      </c>
      <c r="I39">
        <v>38.5</v>
      </c>
      <c r="J39">
        <v>3.5</v>
      </c>
      <c r="K39">
        <v>51</v>
      </c>
      <c r="L39">
        <v>15</v>
      </c>
      <c r="N39" t="s">
        <v>1908</v>
      </c>
      <c r="P39" t="str">
        <f t="shared" si="0"/>
        <v>Francisco Lindor</v>
      </c>
      <c r="Q39" s="4"/>
    </row>
    <row r="40" spans="5:17" ht="15.75" x14ac:dyDescent="0.25">
      <c r="E40">
        <v>37</v>
      </c>
      <c r="F40" t="s">
        <v>1364</v>
      </c>
      <c r="G40">
        <v>34</v>
      </c>
      <c r="H40">
        <v>45</v>
      </c>
      <c r="I40">
        <v>39.5</v>
      </c>
      <c r="J40">
        <v>5.5</v>
      </c>
      <c r="K40">
        <v>34</v>
      </c>
      <c r="L40">
        <v>-3</v>
      </c>
      <c r="N40" t="s">
        <v>1909</v>
      </c>
      <c r="P40" t="str">
        <f t="shared" si="0"/>
        <v>Trevor Story</v>
      </c>
      <c r="Q40" s="4"/>
    </row>
    <row r="41" spans="5:17" ht="15.75" x14ac:dyDescent="0.25">
      <c r="E41">
        <v>38</v>
      </c>
      <c r="F41" t="s">
        <v>1365</v>
      </c>
      <c r="G41">
        <v>40</v>
      </c>
      <c r="H41">
        <v>40</v>
      </c>
      <c r="I41">
        <v>40</v>
      </c>
      <c r="J41">
        <v>0</v>
      </c>
      <c r="K41">
        <v>43</v>
      </c>
      <c r="L41">
        <v>5</v>
      </c>
      <c r="N41" t="s">
        <v>1910</v>
      </c>
      <c r="P41" t="str">
        <f t="shared" si="0"/>
        <v>Austin Riley</v>
      </c>
      <c r="Q41" s="4"/>
    </row>
    <row r="42" spans="5:17" ht="15.75" x14ac:dyDescent="0.25">
      <c r="E42">
        <v>39</v>
      </c>
      <c r="F42" t="s">
        <v>1366</v>
      </c>
      <c r="G42">
        <v>37</v>
      </c>
      <c r="H42">
        <v>46</v>
      </c>
      <c r="I42">
        <v>41.5</v>
      </c>
      <c r="J42">
        <v>4.5</v>
      </c>
      <c r="K42">
        <v>30</v>
      </c>
      <c r="L42">
        <v>-9</v>
      </c>
      <c r="N42" t="s">
        <v>1911</v>
      </c>
      <c r="P42" t="str">
        <f t="shared" si="0"/>
        <v>Marcus Semien</v>
      </c>
      <c r="Q42" s="4"/>
    </row>
    <row r="43" spans="5:17" ht="15.75" x14ac:dyDescent="0.25">
      <c r="E43">
        <v>40</v>
      </c>
      <c r="F43" t="s">
        <v>1367</v>
      </c>
      <c r="G43">
        <v>38</v>
      </c>
      <c r="H43">
        <v>46</v>
      </c>
      <c r="I43">
        <v>42</v>
      </c>
      <c r="J43">
        <v>4</v>
      </c>
      <c r="K43">
        <v>25</v>
      </c>
      <c r="L43">
        <v>-15</v>
      </c>
      <c r="N43" t="s">
        <v>1912</v>
      </c>
      <c r="P43" t="s">
        <v>63</v>
      </c>
      <c r="Q43" s="4"/>
    </row>
    <row r="44" spans="5:17" ht="15.75" x14ac:dyDescent="0.25">
      <c r="E44">
        <v>41</v>
      </c>
      <c r="F44" t="s">
        <v>1368</v>
      </c>
      <c r="G44">
        <v>39</v>
      </c>
      <c r="H44">
        <v>47</v>
      </c>
      <c r="I44">
        <v>43</v>
      </c>
      <c r="J44">
        <v>4</v>
      </c>
      <c r="K44">
        <v>26</v>
      </c>
      <c r="L44">
        <v>-15</v>
      </c>
      <c r="N44" t="s">
        <v>1913</v>
      </c>
      <c r="P44" t="str">
        <f t="shared" si="0"/>
        <v>Starling Marte</v>
      </c>
      <c r="Q44" s="4"/>
    </row>
    <row r="45" spans="5:17" ht="15.75" x14ac:dyDescent="0.25">
      <c r="E45">
        <v>42</v>
      </c>
      <c r="F45" t="s">
        <v>1369</v>
      </c>
      <c r="G45">
        <v>43</v>
      </c>
      <c r="H45">
        <v>45</v>
      </c>
      <c r="I45">
        <v>44</v>
      </c>
      <c r="J45">
        <v>1</v>
      </c>
      <c r="K45">
        <v>50</v>
      </c>
      <c r="L45">
        <v>8</v>
      </c>
      <c r="N45" t="s">
        <v>1914</v>
      </c>
      <c r="P45" t="str">
        <f t="shared" si="0"/>
        <v>Freddy Peralta</v>
      </c>
      <c r="Q45" s="4"/>
    </row>
    <row r="46" spans="5:17" ht="15.75" x14ac:dyDescent="0.25">
      <c r="E46">
        <v>43</v>
      </c>
      <c r="F46" t="s">
        <v>1370</v>
      </c>
      <c r="G46">
        <v>39</v>
      </c>
      <c r="H46">
        <v>52</v>
      </c>
      <c r="I46">
        <v>45.5</v>
      </c>
      <c r="J46">
        <v>6.5</v>
      </c>
      <c r="K46">
        <v>35</v>
      </c>
      <c r="L46">
        <v>-8</v>
      </c>
      <c r="N46" t="s">
        <v>1915</v>
      </c>
      <c r="P46" t="str">
        <f t="shared" si="0"/>
        <v>Lucas Giolito</v>
      </c>
      <c r="Q46" s="4"/>
    </row>
    <row r="47" spans="5:17" ht="15.75" x14ac:dyDescent="0.25">
      <c r="E47">
        <v>44</v>
      </c>
      <c r="F47" t="s">
        <v>1371</v>
      </c>
      <c r="G47">
        <v>44</v>
      </c>
      <c r="H47">
        <v>49</v>
      </c>
      <c r="I47">
        <v>46.5</v>
      </c>
      <c r="J47">
        <v>2.5</v>
      </c>
      <c r="K47">
        <v>66</v>
      </c>
      <c r="L47">
        <v>22</v>
      </c>
      <c r="N47" t="s">
        <v>1916</v>
      </c>
      <c r="P47" t="str">
        <f t="shared" si="0"/>
        <v>Randy Arozarena</v>
      </c>
      <c r="Q47" s="4"/>
    </row>
    <row r="48" spans="5:17" ht="15.75" x14ac:dyDescent="0.25">
      <c r="E48">
        <v>45</v>
      </c>
      <c r="F48" t="s">
        <v>1372</v>
      </c>
      <c r="G48">
        <v>32</v>
      </c>
      <c r="H48">
        <v>64</v>
      </c>
      <c r="I48">
        <v>48</v>
      </c>
      <c r="J48">
        <v>16</v>
      </c>
      <c r="K48">
        <v>33</v>
      </c>
      <c r="L48">
        <v>-12</v>
      </c>
      <c r="N48" t="s">
        <v>1917</v>
      </c>
      <c r="P48" t="s">
        <v>67</v>
      </c>
      <c r="Q48" s="4"/>
    </row>
    <row r="49" spans="5:17" ht="15.75" x14ac:dyDescent="0.25">
      <c r="E49">
        <v>46</v>
      </c>
      <c r="F49" t="s">
        <v>1373</v>
      </c>
      <c r="G49">
        <v>42</v>
      </c>
      <c r="H49">
        <v>54</v>
      </c>
      <c r="I49">
        <v>48</v>
      </c>
      <c r="J49">
        <v>6</v>
      </c>
      <c r="K49">
        <v>48</v>
      </c>
      <c r="L49">
        <v>2</v>
      </c>
      <c r="N49" t="s">
        <v>1918</v>
      </c>
      <c r="P49" t="str">
        <f t="shared" si="0"/>
        <v>Byron Buxton</v>
      </c>
      <c r="Q49" s="4"/>
    </row>
    <row r="50" spans="5:17" ht="15.75" x14ac:dyDescent="0.25">
      <c r="E50">
        <v>47</v>
      </c>
      <c r="F50" t="s">
        <v>1374</v>
      </c>
      <c r="G50">
        <v>41</v>
      </c>
      <c r="H50">
        <v>56</v>
      </c>
      <c r="I50">
        <v>48.5</v>
      </c>
      <c r="J50">
        <v>7.5</v>
      </c>
      <c r="K50">
        <v>38</v>
      </c>
      <c r="L50">
        <v>-9</v>
      </c>
      <c r="N50" t="s">
        <v>1919</v>
      </c>
      <c r="P50" t="str">
        <f t="shared" si="0"/>
        <v>Sandy Alcantara</v>
      </c>
      <c r="Q50" s="4"/>
    </row>
    <row r="51" spans="5:17" ht="15.75" x14ac:dyDescent="0.25">
      <c r="E51">
        <v>48</v>
      </c>
      <c r="F51" t="s">
        <v>1375</v>
      </c>
      <c r="G51">
        <v>48</v>
      </c>
      <c r="H51">
        <v>51</v>
      </c>
      <c r="I51">
        <v>49.5</v>
      </c>
      <c r="J51">
        <v>1.5</v>
      </c>
      <c r="K51">
        <v>58</v>
      </c>
      <c r="L51">
        <v>10</v>
      </c>
      <c r="N51" t="s">
        <v>1920</v>
      </c>
      <c r="P51" t="str">
        <f t="shared" si="0"/>
        <v>Tyler O'Neill</v>
      </c>
      <c r="Q51" s="4"/>
    </row>
    <row r="52" spans="5:17" ht="15.75" x14ac:dyDescent="0.25">
      <c r="E52">
        <v>49</v>
      </c>
      <c r="F52" t="s">
        <v>1376</v>
      </c>
      <c r="G52">
        <v>41</v>
      </c>
      <c r="H52">
        <v>61</v>
      </c>
      <c r="I52">
        <v>51</v>
      </c>
      <c r="J52">
        <v>10</v>
      </c>
      <c r="K52">
        <v>41</v>
      </c>
      <c r="L52">
        <v>-8</v>
      </c>
      <c r="N52" t="s">
        <v>1921</v>
      </c>
      <c r="P52" t="str">
        <f t="shared" si="0"/>
        <v>Aaron Nola</v>
      </c>
      <c r="Q52" s="4"/>
    </row>
    <row r="53" spans="5:17" ht="15.75" x14ac:dyDescent="0.25">
      <c r="E53">
        <v>50</v>
      </c>
      <c r="F53" t="s">
        <v>1377</v>
      </c>
      <c r="G53">
        <v>36</v>
      </c>
      <c r="H53">
        <v>67</v>
      </c>
      <c r="I53">
        <v>51.5</v>
      </c>
      <c r="J53">
        <v>15.5</v>
      </c>
      <c r="K53">
        <v>82</v>
      </c>
      <c r="L53">
        <v>32</v>
      </c>
      <c r="N53" t="s">
        <v>1922</v>
      </c>
      <c r="P53" t="str">
        <f t="shared" si="0"/>
        <v>Carlos Correa</v>
      </c>
      <c r="Q53" s="4"/>
    </row>
    <row r="54" spans="5:17" ht="15.75" x14ac:dyDescent="0.25">
      <c r="E54">
        <v>51</v>
      </c>
      <c r="F54" t="s">
        <v>1378</v>
      </c>
      <c r="G54">
        <v>50</v>
      </c>
      <c r="H54">
        <v>54</v>
      </c>
      <c r="I54">
        <v>52</v>
      </c>
      <c r="J54">
        <v>2</v>
      </c>
      <c r="K54">
        <v>47</v>
      </c>
      <c r="L54">
        <v>-4</v>
      </c>
      <c r="N54" t="s">
        <v>1923</v>
      </c>
      <c r="P54" t="str">
        <f t="shared" si="0"/>
        <v>Nick Castellanos</v>
      </c>
      <c r="Q54" s="4"/>
    </row>
    <row r="55" spans="5:17" ht="15.75" x14ac:dyDescent="0.25">
      <c r="E55">
        <v>52</v>
      </c>
      <c r="F55" t="s">
        <v>1379</v>
      </c>
      <c r="G55">
        <v>49</v>
      </c>
      <c r="H55">
        <v>58</v>
      </c>
      <c r="I55">
        <v>53.5</v>
      </c>
      <c r="J55">
        <v>4.5</v>
      </c>
      <c r="K55">
        <v>86</v>
      </c>
      <c r="L55">
        <v>34</v>
      </c>
      <c r="N55" t="s">
        <v>1924</v>
      </c>
      <c r="P55" t="str">
        <f t="shared" si="0"/>
        <v>Jazz Chisholm Jr.</v>
      </c>
      <c r="Q55" s="4"/>
    </row>
    <row r="56" spans="5:17" ht="15.75" x14ac:dyDescent="0.25">
      <c r="E56">
        <v>53</v>
      </c>
      <c r="F56" t="s">
        <v>1380</v>
      </c>
      <c r="G56">
        <v>47</v>
      </c>
      <c r="H56">
        <v>61</v>
      </c>
      <c r="I56">
        <v>54</v>
      </c>
      <c r="J56">
        <v>7</v>
      </c>
      <c r="K56">
        <v>214</v>
      </c>
      <c r="L56">
        <v>161</v>
      </c>
      <c r="N56" t="s">
        <v>1925</v>
      </c>
      <c r="P56" t="str">
        <f t="shared" si="0"/>
        <v>Spencer Torkelson</v>
      </c>
      <c r="Q56" s="4"/>
    </row>
    <row r="57" spans="5:17" ht="15.75" x14ac:dyDescent="0.25">
      <c r="E57">
        <v>54</v>
      </c>
      <c r="F57" t="s">
        <v>1381</v>
      </c>
      <c r="G57">
        <v>48</v>
      </c>
      <c r="H57">
        <v>60</v>
      </c>
      <c r="I57">
        <v>54</v>
      </c>
      <c r="J57">
        <v>6</v>
      </c>
      <c r="K57">
        <v>28</v>
      </c>
      <c r="L57">
        <v>-26</v>
      </c>
      <c r="N57" t="s">
        <v>1926</v>
      </c>
      <c r="P57" t="str">
        <f t="shared" si="0"/>
        <v>Zack Wheeler</v>
      </c>
      <c r="Q57" s="4"/>
    </row>
    <row r="58" spans="5:17" ht="15.75" x14ac:dyDescent="0.25">
      <c r="E58">
        <v>55</v>
      </c>
      <c r="F58" t="s">
        <v>1382</v>
      </c>
      <c r="G58">
        <v>53</v>
      </c>
      <c r="H58">
        <v>55</v>
      </c>
      <c r="I58">
        <v>54</v>
      </c>
      <c r="J58">
        <v>1</v>
      </c>
      <c r="K58">
        <v>31</v>
      </c>
      <c r="L58">
        <v>-24</v>
      </c>
      <c r="N58" t="s">
        <v>1927</v>
      </c>
      <c r="P58" t="s">
        <v>54</v>
      </c>
      <c r="Q58" s="4"/>
    </row>
    <row r="59" spans="5:17" ht="15.75" x14ac:dyDescent="0.25">
      <c r="E59">
        <v>56</v>
      </c>
      <c r="F59" t="s">
        <v>1383</v>
      </c>
      <c r="G59">
        <v>44</v>
      </c>
      <c r="H59">
        <v>66</v>
      </c>
      <c r="I59">
        <v>55</v>
      </c>
      <c r="J59">
        <v>11</v>
      </c>
      <c r="N59" t="s">
        <v>1928</v>
      </c>
      <c r="P59" t="str">
        <f t="shared" si="0"/>
        <v>Noelvi Marte</v>
      </c>
      <c r="Q59" s="4"/>
    </row>
    <row r="60" spans="5:17" ht="15.75" x14ac:dyDescent="0.25">
      <c r="E60">
        <v>57</v>
      </c>
      <c r="F60" t="s">
        <v>1384</v>
      </c>
      <c r="G60">
        <v>53</v>
      </c>
      <c r="H60">
        <v>63</v>
      </c>
      <c r="I60">
        <v>58</v>
      </c>
      <c r="J60">
        <v>5</v>
      </c>
      <c r="K60">
        <v>89</v>
      </c>
      <c r="L60">
        <v>32</v>
      </c>
      <c r="N60" t="s">
        <v>1929</v>
      </c>
      <c r="P60" t="str">
        <f t="shared" si="0"/>
        <v>Jonathan India</v>
      </c>
      <c r="Q60" s="4"/>
    </row>
    <row r="61" spans="5:17" ht="15.75" x14ac:dyDescent="0.25">
      <c r="E61">
        <v>58</v>
      </c>
      <c r="F61" t="s">
        <v>1385</v>
      </c>
      <c r="G61">
        <v>51</v>
      </c>
      <c r="H61">
        <v>69</v>
      </c>
      <c r="I61">
        <v>60</v>
      </c>
      <c r="J61">
        <v>9</v>
      </c>
      <c r="K61">
        <v>140</v>
      </c>
      <c r="L61">
        <v>82</v>
      </c>
      <c r="N61" t="s">
        <v>1930</v>
      </c>
      <c r="P61" t="str">
        <f t="shared" si="0"/>
        <v>Jack Flaherty</v>
      </c>
      <c r="Q61" s="4"/>
    </row>
    <row r="62" spans="5:17" ht="15.75" x14ac:dyDescent="0.25">
      <c r="E62">
        <v>59</v>
      </c>
      <c r="F62" t="s">
        <v>1386</v>
      </c>
      <c r="G62">
        <v>38</v>
      </c>
      <c r="H62">
        <v>83</v>
      </c>
      <c r="I62">
        <v>60.5</v>
      </c>
      <c r="J62">
        <v>22.5</v>
      </c>
      <c r="K62">
        <v>75</v>
      </c>
      <c r="L62">
        <v>16</v>
      </c>
      <c r="N62" t="s">
        <v>1931</v>
      </c>
      <c r="P62" t="str">
        <f t="shared" si="0"/>
        <v>Alex Bregman</v>
      </c>
      <c r="Q62" s="4"/>
    </row>
    <row r="63" spans="5:17" ht="15.75" x14ac:dyDescent="0.25">
      <c r="E63">
        <v>60</v>
      </c>
      <c r="F63" t="s">
        <v>1387</v>
      </c>
      <c r="G63">
        <v>52</v>
      </c>
      <c r="H63">
        <v>70</v>
      </c>
      <c r="I63">
        <v>61</v>
      </c>
      <c r="J63">
        <v>9</v>
      </c>
      <c r="K63">
        <v>17</v>
      </c>
      <c r="L63">
        <v>-43</v>
      </c>
      <c r="N63" t="s">
        <v>1932</v>
      </c>
      <c r="P63" t="str">
        <f t="shared" si="0"/>
        <v>Max Scherzer</v>
      </c>
      <c r="Q63" s="4"/>
    </row>
    <row r="64" spans="5:17" ht="15.75" x14ac:dyDescent="0.25">
      <c r="E64">
        <v>61</v>
      </c>
      <c r="F64" t="s">
        <v>1388</v>
      </c>
      <c r="G64">
        <v>56</v>
      </c>
      <c r="H64">
        <v>69</v>
      </c>
      <c r="I64">
        <v>62.5</v>
      </c>
      <c r="J64">
        <v>6.5</v>
      </c>
      <c r="K64">
        <v>106</v>
      </c>
      <c r="L64">
        <v>45</v>
      </c>
      <c r="N64" t="s">
        <v>1933</v>
      </c>
      <c r="P64" t="str">
        <f t="shared" si="0"/>
        <v>Luis Castillo</v>
      </c>
      <c r="Q64" s="4"/>
    </row>
    <row r="65" spans="5:17" ht="15.75" x14ac:dyDescent="0.25">
      <c r="E65">
        <v>62</v>
      </c>
      <c r="F65" t="s">
        <v>1389</v>
      </c>
      <c r="G65">
        <v>59</v>
      </c>
      <c r="H65">
        <v>66</v>
      </c>
      <c r="I65">
        <v>62.5</v>
      </c>
      <c r="J65">
        <v>3.5</v>
      </c>
      <c r="K65">
        <v>52</v>
      </c>
      <c r="L65">
        <v>-10</v>
      </c>
      <c r="N65" t="s">
        <v>1934</v>
      </c>
      <c r="P65" t="str">
        <f t="shared" si="0"/>
        <v>Nolan Arenado</v>
      </c>
      <c r="Q65" s="4"/>
    </row>
    <row r="66" spans="5:17" ht="15.75" x14ac:dyDescent="0.25">
      <c r="E66">
        <v>63</v>
      </c>
      <c r="F66" t="s">
        <v>1390</v>
      </c>
      <c r="G66">
        <v>62</v>
      </c>
      <c r="H66">
        <v>65</v>
      </c>
      <c r="I66">
        <v>63.5</v>
      </c>
      <c r="J66">
        <v>1.5</v>
      </c>
      <c r="K66">
        <v>103</v>
      </c>
      <c r="L66">
        <v>40</v>
      </c>
      <c r="N66" t="s">
        <v>1935</v>
      </c>
      <c r="P66" t="str">
        <f t="shared" si="0"/>
        <v>Cody Bellinger</v>
      </c>
      <c r="Q66" s="4"/>
    </row>
    <row r="67" spans="5:17" ht="15.75" x14ac:dyDescent="0.25">
      <c r="E67">
        <v>64</v>
      </c>
      <c r="F67" t="s">
        <v>1391</v>
      </c>
      <c r="G67">
        <v>57</v>
      </c>
      <c r="H67">
        <v>71</v>
      </c>
      <c r="I67">
        <v>64</v>
      </c>
      <c r="J67">
        <v>7</v>
      </c>
      <c r="K67">
        <v>88</v>
      </c>
      <c r="L67">
        <v>24</v>
      </c>
      <c r="N67" t="s">
        <v>1936</v>
      </c>
      <c r="P67" t="str">
        <f t="shared" si="0"/>
        <v>Alek Manoah</v>
      </c>
      <c r="Q67" s="4"/>
    </row>
    <row r="68" spans="5:17" ht="15.75" x14ac:dyDescent="0.25">
      <c r="E68">
        <v>65</v>
      </c>
      <c r="F68" t="s">
        <v>1392</v>
      </c>
      <c r="G68">
        <v>50</v>
      </c>
      <c r="H68">
        <v>80</v>
      </c>
      <c r="I68">
        <v>65</v>
      </c>
      <c r="J68">
        <v>15</v>
      </c>
      <c r="K68">
        <v>46</v>
      </c>
      <c r="L68">
        <v>-19</v>
      </c>
      <c r="N68" t="s">
        <v>1937</v>
      </c>
      <c r="P68" t="str">
        <f t="shared" si="0"/>
        <v>Paul Goldschmidt</v>
      </c>
      <c r="Q68" s="4"/>
    </row>
    <row r="69" spans="5:17" ht="15.75" x14ac:dyDescent="0.25">
      <c r="E69">
        <v>66</v>
      </c>
      <c r="F69" t="s">
        <v>1393</v>
      </c>
      <c r="G69">
        <v>55</v>
      </c>
      <c r="H69">
        <v>75</v>
      </c>
      <c r="I69">
        <v>65</v>
      </c>
      <c r="J69">
        <v>10</v>
      </c>
      <c r="K69">
        <v>286</v>
      </c>
      <c r="L69">
        <v>220</v>
      </c>
      <c r="N69" t="s">
        <v>1938</v>
      </c>
      <c r="P69" t="str">
        <f t="shared" ref="P69:P132" si="1">LEFT(N69,LEN(N69)-1)</f>
        <v>Riley Greene</v>
      </c>
      <c r="Q69" s="4"/>
    </row>
    <row r="70" spans="5:17" ht="15.75" x14ac:dyDescent="0.25">
      <c r="E70">
        <v>67</v>
      </c>
      <c r="F70" t="s">
        <v>1394</v>
      </c>
      <c r="G70">
        <v>62</v>
      </c>
      <c r="H70">
        <v>68</v>
      </c>
      <c r="I70">
        <v>65</v>
      </c>
      <c r="J70">
        <v>3</v>
      </c>
      <c r="K70">
        <v>95</v>
      </c>
      <c r="L70">
        <v>28</v>
      </c>
      <c r="N70" t="s">
        <v>1939</v>
      </c>
      <c r="P70" t="str">
        <f t="shared" si="1"/>
        <v>Trevor Rogers</v>
      </c>
      <c r="Q70" s="4"/>
    </row>
    <row r="71" spans="5:17" ht="15.75" x14ac:dyDescent="0.25">
      <c r="E71">
        <v>68</v>
      </c>
      <c r="F71" t="s">
        <v>1395</v>
      </c>
      <c r="G71">
        <v>60</v>
      </c>
      <c r="H71">
        <v>78</v>
      </c>
      <c r="I71">
        <v>69</v>
      </c>
      <c r="J71">
        <v>9</v>
      </c>
      <c r="K71">
        <v>61</v>
      </c>
      <c r="L71">
        <v>-7</v>
      </c>
      <c r="N71" t="s">
        <v>1940</v>
      </c>
      <c r="P71" t="str">
        <f t="shared" si="1"/>
        <v>Kris Bryant</v>
      </c>
      <c r="Q71" s="4"/>
    </row>
    <row r="72" spans="5:17" ht="15.75" x14ac:dyDescent="0.25">
      <c r="E72">
        <v>69</v>
      </c>
      <c r="F72" t="s">
        <v>1396</v>
      </c>
      <c r="G72">
        <v>59</v>
      </c>
      <c r="H72">
        <v>80</v>
      </c>
      <c r="I72">
        <v>69.5</v>
      </c>
      <c r="J72">
        <v>10.5</v>
      </c>
      <c r="K72">
        <v>105</v>
      </c>
      <c r="L72">
        <v>36</v>
      </c>
      <c r="N72" t="s">
        <v>1941</v>
      </c>
      <c r="P72" t="str">
        <f t="shared" si="1"/>
        <v>Jesse Winker</v>
      </c>
      <c r="Q72" s="4"/>
    </row>
    <row r="73" spans="5:17" ht="15.75" x14ac:dyDescent="0.25">
      <c r="E73">
        <v>70</v>
      </c>
      <c r="F73" t="s">
        <v>1397</v>
      </c>
      <c r="G73">
        <v>74</v>
      </c>
      <c r="H73">
        <v>74</v>
      </c>
      <c r="I73">
        <v>74</v>
      </c>
      <c r="J73">
        <v>0</v>
      </c>
      <c r="K73">
        <v>69</v>
      </c>
      <c r="L73">
        <v>-1</v>
      </c>
      <c r="N73" t="s">
        <v>1942</v>
      </c>
      <c r="P73" t="s">
        <v>101</v>
      </c>
      <c r="Q73" s="4"/>
    </row>
    <row r="74" spans="5:17" ht="15.75" x14ac:dyDescent="0.25">
      <c r="E74">
        <v>71</v>
      </c>
      <c r="F74" t="s">
        <v>1398</v>
      </c>
      <c r="G74">
        <v>58</v>
      </c>
      <c r="H74">
        <v>92</v>
      </c>
      <c r="I74">
        <v>75</v>
      </c>
      <c r="J74">
        <v>17</v>
      </c>
      <c r="K74">
        <v>60</v>
      </c>
      <c r="L74">
        <v>-11</v>
      </c>
      <c r="N74" t="s">
        <v>1943</v>
      </c>
      <c r="P74" t="str">
        <f t="shared" si="1"/>
        <v>Max Fried</v>
      </c>
      <c r="Q74" s="4"/>
    </row>
    <row r="75" spans="5:17" ht="15.75" x14ac:dyDescent="0.25">
      <c r="E75">
        <v>72</v>
      </c>
      <c r="F75" t="s">
        <v>1399</v>
      </c>
      <c r="G75">
        <v>63</v>
      </c>
      <c r="H75">
        <v>88</v>
      </c>
      <c r="I75">
        <v>75.5</v>
      </c>
      <c r="J75">
        <v>12.5</v>
      </c>
      <c r="K75">
        <v>81</v>
      </c>
      <c r="L75">
        <v>9</v>
      </c>
      <c r="N75" t="s">
        <v>1944</v>
      </c>
      <c r="P75" t="str">
        <f t="shared" si="1"/>
        <v>Dylan Cease</v>
      </c>
      <c r="Q75" s="4"/>
    </row>
    <row r="76" spans="5:17" ht="15.75" x14ac:dyDescent="0.25">
      <c r="E76">
        <v>73</v>
      </c>
      <c r="F76" t="s">
        <v>1400</v>
      </c>
      <c r="G76">
        <v>57</v>
      </c>
      <c r="H76">
        <v>95</v>
      </c>
      <c r="I76">
        <v>76</v>
      </c>
      <c r="J76">
        <v>19</v>
      </c>
      <c r="K76">
        <v>84</v>
      </c>
      <c r="L76">
        <v>11</v>
      </c>
      <c r="N76" t="s">
        <v>1945</v>
      </c>
      <c r="P76" t="str">
        <f t="shared" si="1"/>
        <v>Bryan Reynolds</v>
      </c>
      <c r="Q76" s="4"/>
    </row>
    <row r="77" spans="5:17" ht="15.75" x14ac:dyDescent="0.25">
      <c r="E77">
        <v>74</v>
      </c>
      <c r="F77" t="s">
        <v>1401</v>
      </c>
      <c r="G77">
        <v>71</v>
      </c>
      <c r="H77">
        <v>87</v>
      </c>
      <c r="I77">
        <v>79</v>
      </c>
      <c r="J77">
        <v>8</v>
      </c>
      <c r="K77">
        <v>59</v>
      </c>
      <c r="L77">
        <v>-15</v>
      </c>
      <c r="N77" t="s">
        <v>1946</v>
      </c>
      <c r="P77" t="s">
        <v>124</v>
      </c>
      <c r="Q77" s="4"/>
    </row>
    <row r="78" spans="5:17" ht="15.75" x14ac:dyDescent="0.25">
      <c r="E78">
        <v>75</v>
      </c>
      <c r="F78" t="s">
        <v>1402</v>
      </c>
      <c r="G78">
        <v>73</v>
      </c>
      <c r="H78">
        <v>86</v>
      </c>
      <c r="I78">
        <v>79.5</v>
      </c>
      <c r="J78">
        <v>6.5</v>
      </c>
      <c r="K78">
        <v>62</v>
      </c>
      <c r="L78">
        <v>-13</v>
      </c>
      <c r="N78" t="s">
        <v>1947</v>
      </c>
      <c r="P78" t="str">
        <f t="shared" si="1"/>
        <v>Logan Webb</v>
      </c>
      <c r="Q78" s="4"/>
    </row>
    <row r="79" spans="5:17" ht="15.75" x14ac:dyDescent="0.25">
      <c r="E79">
        <v>76</v>
      </c>
      <c r="F79" t="s">
        <v>1403</v>
      </c>
      <c r="G79">
        <v>77</v>
      </c>
      <c r="H79">
        <v>87</v>
      </c>
      <c r="I79">
        <v>82</v>
      </c>
      <c r="J79">
        <v>5</v>
      </c>
      <c r="K79">
        <v>55</v>
      </c>
      <c r="L79">
        <v>-21</v>
      </c>
      <c r="N79" t="s">
        <v>1948</v>
      </c>
      <c r="P79" t="str">
        <f t="shared" si="1"/>
        <v>Jose Altuve</v>
      </c>
      <c r="Q79" s="4"/>
    </row>
    <row r="80" spans="5:17" ht="15.75" x14ac:dyDescent="0.25">
      <c r="E80">
        <v>77</v>
      </c>
      <c r="F80" t="s">
        <v>1404</v>
      </c>
      <c r="G80">
        <v>81</v>
      </c>
      <c r="H80">
        <v>85</v>
      </c>
      <c r="I80">
        <v>83</v>
      </c>
      <c r="J80">
        <v>2</v>
      </c>
      <c r="K80">
        <v>235</v>
      </c>
      <c r="L80">
        <v>158</v>
      </c>
      <c r="N80" t="s">
        <v>1949</v>
      </c>
      <c r="P80" t="str">
        <f t="shared" si="1"/>
        <v>Oneil Cruz</v>
      </c>
      <c r="Q80" s="4"/>
    </row>
    <row r="81" spans="5:17" ht="15.75" x14ac:dyDescent="0.25">
      <c r="E81">
        <v>78</v>
      </c>
      <c r="F81" t="s">
        <v>1405</v>
      </c>
      <c r="G81">
        <v>82</v>
      </c>
      <c r="H81">
        <v>84</v>
      </c>
      <c r="I81">
        <v>83</v>
      </c>
      <c r="J81">
        <v>1</v>
      </c>
      <c r="K81">
        <v>53</v>
      </c>
      <c r="L81">
        <v>-25</v>
      </c>
      <c r="N81" t="s">
        <v>1950</v>
      </c>
      <c r="P81" t="str">
        <f t="shared" si="1"/>
        <v>George Springer</v>
      </c>
      <c r="Q81" s="4"/>
    </row>
    <row r="82" spans="5:17" ht="15.75" x14ac:dyDescent="0.25">
      <c r="E82">
        <v>79</v>
      </c>
      <c r="F82" t="s">
        <v>1406</v>
      </c>
      <c r="G82">
        <v>73</v>
      </c>
      <c r="H82">
        <v>94</v>
      </c>
      <c r="I82">
        <v>83.5</v>
      </c>
      <c r="J82">
        <v>10.5</v>
      </c>
      <c r="K82">
        <v>64</v>
      </c>
      <c r="L82">
        <v>-15</v>
      </c>
      <c r="N82" t="s">
        <v>1951</v>
      </c>
      <c r="P82" t="str">
        <f t="shared" si="1"/>
        <v>Will Smith</v>
      </c>
      <c r="Q82" s="4"/>
    </row>
    <row r="83" spans="5:17" ht="15.75" x14ac:dyDescent="0.25">
      <c r="E83">
        <v>80</v>
      </c>
      <c r="F83" t="s">
        <v>1407</v>
      </c>
      <c r="G83">
        <v>70</v>
      </c>
      <c r="H83">
        <v>102</v>
      </c>
      <c r="I83">
        <v>86</v>
      </c>
      <c r="J83">
        <v>16</v>
      </c>
      <c r="K83">
        <v>74</v>
      </c>
      <c r="L83">
        <v>-6</v>
      </c>
      <c r="N83" t="s">
        <v>1952</v>
      </c>
      <c r="P83" t="str">
        <f t="shared" si="1"/>
        <v>Ketel Marte</v>
      </c>
      <c r="Q83" s="4"/>
    </row>
    <row r="84" spans="5:17" ht="15.75" x14ac:dyDescent="0.25">
      <c r="E84">
        <v>81</v>
      </c>
      <c r="F84" t="s">
        <v>1408</v>
      </c>
      <c r="G84">
        <v>76</v>
      </c>
      <c r="H84">
        <v>98</v>
      </c>
      <c r="I84">
        <v>87</v>
      </c>
      <c r="J84">
        <v>11</v>
      </c>
      <c r="K84">
        <v>192</v>
      </c>
      <c r="L84">
        <v>111</v>
      </c>
      <c r="N84" t="s">
        <v>1953</v>
      </c>
      <c r="P84" t="str">
        <f t="shared" si="1"/>
        <v>Alex Kirilloff</v>
      </c>
      <c r="Q84" s="4"/>
    </row>
    <row r="85" spans="5:17" ht="15.75" x14ac:dyDescent="0.25">
      <c r="E85">
        <v>82</v>
      </c>
      <c r="F85" t="s">
        <v>1409</v>
      </c>
      <c r="G85">
        <v>76</v>
      </c>
      <c r="H85">
        <v>99</v>
      </c>
      <c r="I85">
        <v>87.5</v>
      </c>
      <c r="J85">
        <v>11.5</v>
      </c>
      <c r="K85">
        <v>173</v>
      </c>
      <c r="L85">
        <v>91</v>
      </c>
      <c r="N85" t="s">
        <v>1954</v>
      </c>
      <c r="P85" t="str">
        <f t="shared" si="1"/>
        <v>Shane Baz</v>
      </c>
      <c r="Q85" s="4"/>
    </row>
    <row r="86" spans="5:17" ht="15.75" x14ac:dyDescent="0.25">
      <c r="E86">
        <v>83</v>
      </c>
      <c r="F86" t="s">
        <v>1410</v>
      </c>
      <c r="G86">
        <v>86</v>
      </c>
      <c r="H86">
        <v>89</v>
      </c>
      <c r="I86">
        <v>87.5</v>
      </c>
      <c r="J86">
        <v>1.5</v>
      </c>
      <c r="K86">
        <v>79</v>
      </c>
      <c r="L86">
        <v>-4</v>
      </c>
      <c r="N86" t="s">
        <v>1955</v>
      </c>
      <c r="P86" t="str">
        <f t="shared" si="1"/>
        <v>J.D. Martinez</v>
      </c>
      <c r="Q86" s="4"/>
    </row>
    <row r="87" spans="5:17" ht="15.75" x14ac:dyDescent="0.25">
      <c r="E87">
        <v>84</v>
      </c>
      <c r="F87" t="s">
        <v>1411</v>
      </c>
      <c r="G87">
        <v>64</v>
      </c>
      <c r="H87">
        <v>112</v>
      </c>
      <c r="I87">
        <v>88</v>
      </c>
      <c r="J87">
        <v>24</v>
      </c>
      <c r="K87">
        <v>72</v>
      </c>
      <c r="L87">
        <v>-12</v>
      </c>
      <c r="N87" t="s">
        <v>1956</v>
      </c>
      <c r="P87" t="str">
        <f t="shared" si="1"/>
        <v>Joe Musgrove</v>
      </c>
      <c r="Q87" s="4"/>
    </row>
    <row r="88" spans="5:17" ht="15.75" x14ac:dyDescent="0.25">
      <c r="E88">
        <v>85</v>
      </c>
      <c r="F88" t="s">
        <v>1412</v>
      </c>
      <c r="G88">
        <v>65</v>
      </c>
      <c r="H88">
        <v>112</v>
      </c>
      <c r="I88">
        <v>88.5</v>
      </c>
      <c r="J88">
        <v>23.5</v>
      </c>
      <c r="K88">
        <v>148</v>
      </c>
      <c r="L88">
        <v>63</v>
      </c>
      <c r="N88" t="s">
        <v>1957</v>
      </c>
      <c r="P88" t="s">
        <v>205</v>
      </c>
      <c r="Q88" s="4"/>
    </row>
    <row r="89" spans="5:17" ht="15.75" x14ac:dyDescent="0.25">
      <c r="E89">
        <v>86</v>
      </c>
      <c r="F89" t="s">
        <v>1413</v>
      </c>
      <c r="G89">
        <v>72</v>
      </c>
      <c r="H89">
        <v>105</v>
      </c>
      <c r="I89">
        <v>88.5</v>
      </c>
      <c r="J89">
        <v>16.5</v>
      </c>
      <c r="K89">
        <v>70</v>
      </c>
      <c r="L89">
        <v>-16</v>
      </c>
      <c r="N89" t="s">
        <v>1958</v>
      </c>
      <c r="P89" t="str">
        <f t="shared" si="1"/>
        <v>Brandon Lowe</v>
      </c>
      <c r="Q89" s="4"/>
    </row>
    <row r="90" spans="5:17" ht="15.75" x14ac:dyDescent="0.25">
      <c r="E90">
        <v>87</v>
      </c>
      <c r="F90" t="s">
        <v>1414</v>
      </c>
      <c r="G90">
        <v>72</v>
      </c>
      <c r="H90">
        <v>108</v>
      </c>
      <c r="I90">
        <v>90</v>
      </c>
      <c r="J90">
        <v>18</v>
      </c>
      <c r="K90">
        <v>94</v>
      </c>
      <c r="L90">
        <v>7</v>
      </c>
      <c r="N90" t="s">
        <v>1959</v>
      </c>
      <c r="P90" t="str">
        <f t="shared" si="1"/>
        <v>Giancarlo Stanton</v>
      </c>
      <c r="Q90" s="4"/>
    </row>
    <row r="91" spans="5:17" ht="15.75" x14ac:dyDescent="0.25">
      <c r="E91">
        <v>88</v>
      </c>
      <c r="F91" t="s">
        <v>1415</v>
      </c>
      <c r="G91">
        <v>77</v>
      </c>
      <c r="H91">
        <v>103</v>
      </c>
      <c r="I91">
        <v>90</v>
      </c>
      <c r="J91">
        <v>13</v>
      </c>
      <c r="K91">
        <v>331</v>
      </c>
      <c r="L91">
        <v>243</v>
      </c>
      <c r="N91" t="s">
        <v>1960</v>
      </c>
      <c r="P91" t="str">
        <f t="shared" si="1"/>
        <v>C.J. Abrams</v>
      </c>
      <c r="Q91" s="4"/>
    </row>
    <row r="92" spans="5:17" ht="15.75" x14ac:dyDescent="0.25">
      <c r="E92">
        <v>89</v>
      </c>
      <c r="F92" t="s">
        <v>1416</v>
      </c>
      <c r="G92">
        <v>83</v>
      </c>
      <c r="H92">
        <v>97</v>
      </c>
      <c r="I92">
        <v>90</v>
      </c>
      <c r="J92">
        <v>7</v>
      </c>
      <c r="K92">
        <v>63</v>
      </c>
      <c r="L92">
        <v>-26</v>
      </c>
      <c r="N92" t="s">
        <v>1961</v>
      </c>
      <c r="P92" t="s">
        <v>118</v>
      </c>
      <c r="Q92" s="4"/>
    </row>
    <row r="93" spans="5:17" ht="15.75" x14ac:dyDescent="0.25">
      <c r="E93">
        <v>90</v>
      </c>
      <c r="F93" t="s">
        <v>1417</v>
      </c>
      <c r="G93">
        <v>78</v>
      </c>
      <c r="H93">
        <v>104</v>
      </c>
      <c r="I93">
        <v>91</v>
      </c>
      <c r="J93">
        <v>13</v>
      </c>
      <c r="K93">
        <v>32</v>
      </c>
      <c r="L93">
        <v>-58</v>
      </c>
      <c r="N93" t="s">
        <v>1962</v>
      </c>
      <c r="P93" t="str">
        <f t="shared" si="1"/>
        <v>Whit Merrifield</v>
      </c>
      <c r="Q93" s="4"/>
    </row>
    <row r="94" spans="5:17" ht="15.75" x14ac:dyDescent="0.25">
      <c r="E94">
        <v>91</v>
      </c>
      <c r="F94" t="s">
        <v>1418</v>
      </c>
      <c r="G94">
        <v>79</v>
      </c>
      <c r="H94">
        <v>103</v>
      </c>
      <c r="I94">
        <v>91</v>
      </c>
      <c r="J94">
        <v>12</v>
      </c>
      <c r="K94">
        <v>120</v>
      </c>
      <c r="L94">
        <v>29</v>
      </c>
      <c r="N94" t="s">
        <v>1963</v>
      </c>
      <c r="P94" t="str">
        <f t="shared" si="1"/>
        <v>Chris Sale</v>
      </c>
      <c r="Q94" s="4"/>
    </row>
    <row r="95" spans="5:17" ht="15.75" x14ac:dyDescent="0.25">
      <c r="E95">
        <v>92</v>
      </c>
      <c r="F95" t="s">
        <v>1419</v>
      </c>
      <c r="G95">
        <v>90</v>
      </c>
      <c r="H95">
        <v>93</v>
      </c>
      <c r="I95">
        <v>91.5</v>
      </c>
      <c r="J95">
        <v>1.5</v>
      </c>
      <c r="K95">
        <v>83</v>
      </c>
      <c r="L95">
        <v>-9</v>
      </c>
      <c r="N95" t="s">
        <v>1964</v>
      </c>
      <c r="P95" t="s">
        <v>151</v>
      </c>
      <c r="Q95" s="4"/>
    </row>
    <row r="96" spans="5:17" ht="15.75" x14ac:dyDescent="0.25">
      <c r="E96">
        <v>93</v>
      </c>
      <c r="F96" t="s">
        <v>1420</v>
      </c>
      <c r="G96">
        <v>81</v>
      </c>
      <c r="H96">
        <v>107</v>
      </c>
      <c r="I96">
        <v>94</v>
      </c>
      <c r="J96">
        <v>13</v>
      </c>
      <c r="K96">
        <v>141</v>
      </c>
      <c r="L96">
        <v>48</v>
      </c>
      <c r="N96" t="s">
        <v>1965</v>
      </c>
      <c r="P96" t="str">
        <f t="shared" si="1"/>
        <v>Willy Adames</v>
      </c>
      <c r="Q96" s="4"/>
    </row>
    <row r="97" spans="5:17" ht="15.75" x14ac:dyDescent="0.25">
      <c r="E97">
        <v>94</v>
      </c>
      <c r="F97" t="s">
        <v>1421</v>
      </c>
      <c r="G97">
        <v>85</v>
      </c>
      <c r="H97">
        <v>104</v>
      </c>
      <c r="I97">
        <v>94.5</v>
      </c>
      <c r="J97">
        <v>9.5</v>
      </c>
      <c r="K97">
        <v>40</v>
      </c>
      <c r="L97">
        <v>-54</v>
      </c>
      <c r="N97" t="s">
        <v>1966</v>
      </c>
      <c r="P97" t="str">
        <f t="shared" si="1"/>
        <v>Robbie Ray</v>
      </c>
      <c r="Q97" s="4"/>
    </row>
    <row r="98" spans="5:17" ht="15.75" x14ac:dyDescent="0.25">
      <c r="E98">
        <v>95</v>
      </c>
      <c r="F98" t="s">
        <v>1422</v>
      </c>
      <c r="G98">
        <v>93</v>
      </c>
      <c r="H98">
        <v>96</v>
      </c>
      <c r="I98">
        <v>94.5</v>
      </c>
      <c r="J98">
        <v>1.5</v>
      </c>
      <c r="K98">
        <v>135</v>
      </c>
      <c r="L98">
        <v>40</v>
      </c>
      <c r="N98" t="s">
        <v>1967</v>
      </c>
      <c r="P98" t="str">
        <f t="shared" si="1"/>
        <v>Austin Meadows</v>
      </c>
      <c r="Q98" s="4"/>
    </row>
    <row r="99" spans="5:17" ht="15.75" x14ac:dyDescent="0.25">
      <c r="E99">
        <v>96</v>
      </c>
      <c r="F99" t="s">
        <v>1423</v>
      </c>
      <c r="G99">
        <v>91</v>
      </c>
      <c r="H99">
        <v>100</v>
      </c>
      <c r="I99">
        <v>95.5</v>
      </c>
      <c r="J99">
        <v>4.5</v>
      </c>
      <c r="K99">
        <v>142</v>
      </c>
      <c r="L99">
        <v>46</v>
      </c>
      <c r="N99" t="s">
        <v>1968</v>
      </c>
      <c r="P99" t="str">
        <f t="shared" si="1"/>
        <v>Zac Gallen</v>
      </c>
      <c r="Q99" s="4"/>
    </row>
    <row r="100" spans="5:17" ht="15.75" x14ac:dyDescent="0.25">
      <c r="E100">
        <v>97</v>
      </c>
      <c r="F100" t="s">
        <v>1424</v>
      </c>
      <c r="G100">
        <v>88</v>
      </c>
      <c r="H100">
        <v>105</v>
      </c>
      <c r="I100">
        <v>96.5</v>
      </c>
      <c r="J100">
        <v>8.5</v>
      </c>
      <c r="K100">
        <v>90</v>
      </c>
      <c r="L100">
        <v>-7</v>
      </c>
      <c r="N100" t="s">
        <v>1969</v>
      </c>
      <c r="P100" t="str">
        <f t="shared" si="1"/>
        <v>Lance Lynn</v>
      </c>
      <c r="Q100" s="4"/>
    </row>
    <row r="101" spans="5:17" ht="15.75" x14ac:dyDescent="0.25">
      <c r="E101">
        <v>98</v>
      </c>
      <c r="F101" t="s">
        <v>1425</v>
      </c>
      <c r="G101">
        <v>97</v>
      </c>
      <c r="H101">
        <v>100</v>
      </c>
      <c r="I101">
        <v>98.5</v>
      </c>
      <c r="J101">
        <v>1.5</v>
      </c>
      <c r="K101">
        <v>127</v>
      </c>
      <c r="L101">
        <v>29</v>
      </c>
      <c r="N101" t="s">
        <v>1970</v>
      </c>
      <c r="P101" t="s">
        <v>182</v>
      </c>
      <c r="Q101" s="4"/>
    </row>
    <row r="102" spans="5:17" ht="15.75" x14ac:dyDescent="0.25">
      <c r="E102">
        <v>99</v>
      </c>
      <c r="F102" t="s">
        <v>1426</v>
      </c>
      <c r="G102">
        <v>89</v>
      </c>
      <c r="H102">
        <v>111</v>
      </c>
      <c r="I102">
        <v>100</v>
      </c>
      <c r="J102">
        <v>11</v>
      </c>
      <c r="K102">
        <v>376</v>
      </c>
      <c r="L102">
        <v>277</v>
      </c>
      <c r="N102" t="s">
        <v>1971</v>
      </c>
      <c r="P102" t="str">
        <f t="shared" si="1"/>
        <v>Dustin May</v>
      </c>
      <c r="Q102" s="4"/>
    </row>
    <row r="103" spans="5:17" ht="15.75" x14ac:dyDescent="0.25">
      <c r="E103">
        <v>100</v>
      </c>
      <c r="F103" t="s">
        <v>1427</v>
      </c>
      <c r="G103">
        <v>96</v>
      </c>
      <c r="H103">
        <v>106</v>
      </c>
      <c r="I103">
        <v>101</v>
      </c>
      <c r="J103">
        <v>5</v>
      </c>
      <c r="K103">
        <v>93</v>
      </c>
      <c r="L103">
        <v>-7</v>
      </c>
      <c r="N103" t="s">
        <v>1972</v>
      </c>
      <c r="P103" t="str">
        <f t="shared" si="1"/>
        <v>Christian Yelich</v>
      </c>
      <c r="Q103" s="4"/>
    </row>
    <row r="104" spans="5:17" ht="15.75" x14ac:dyDescent="0.25">
      <c r="E104">
        <v>101</v>
      </c>
      <c r="F104" t="s">
        <v>1428</v>
      </c>
      <c r="G104">
        <v>91</v>
      </c>
      <c r="H104">
        <v>113</v>
      </c>
      <c r="I104">
        <v>102</v>
      </c>
      <c r="J104">
        <v>11</v>
      </c>
      <c r="K104">
        <v>36</v>
      </c>
      <c r="L104">
        <v>-65</v>
      </c>
      <c r="N104" t="s">
        <v>1973</v>
      </c>
      <c r="P104" t="str">
        <f t="shared" si="1"/>
        <v>Josh Hader</v>
      </c>
      <c r="Q104" s="4"/>
    </row>
    <row r="105" spans="5:17" ht="15.75" x14ac:dyDescent="0.25">
      <c r="E105">
        <v>102</v>
      </c>
      <c r="F105" t="s">
        <v>1429</v>
      </c>
      <c r="G105">
        <v>79</v>
      </c>
      <c r="H105">
        <v>127</v>
      </c>
      <c r="I105">
        <v>103</v>
      </c>
      <c r="J105">
        <v>24</v>
      </c>
      <c r="K105">
        <v>160</v>
      </c>
      <c r="L105">
        <v>58</v>
      </c>
      <c r="N105" t="s">
        <v>1974</v>
      </c>
      <c r="P105" t="str">
        <f t="shared" si="1"/>
        <v>Dylan Carlson</v>
      </c>
      <c r="Q105" s="4"/>
    </row>
    <row r="106" spans="5:17" ht="15.75" x14ac:dyDescent="0.25">
      <c r="E106">
        <v>103</v>
      </c>
      <c r="F106" t="s">
        <v>1430</v>
      </c>
      <c r="G106">
        <v>84</v>
      </c>
      <c r="H106">
        <v>122</v>
      </c>
      <c r="I106">
        <v>103</v>
      </c>
      <c r="J106">
        <v>19</v>
      </c>
      <c r="K106">
        <v>111</v>
      </c>
      <c r="L106">
        <v>8</v>
      </c>
      <c r="N106" t="s">
        <v>1975</v>
      </c>
      <c r="P106" t="str">
        <f t="shared" si="1"/>
        <v>Franmil Reyes</v>
      </c>
      <c r="Q106" s="4"/>
    </row>
    <row r="107" spans="5:17" ht="15.75" x14ac:dyDescent="0.25">
      <c r="E107">
        <v>104</v>
      </c>
      <c r="F107" t="s">
        <v>1431</v>
      </c>
      <c r="G107">
        <v>67</v>
      </c>
      <c r="H107">
        <v>140</v>
      </c>
      <c r="I107">
        <v>103.5</v>
      </c>
      <c r="J107">
        <v>36.5</v>
      </c>
      <c r="K107">
        <v>115</v>
      </c>
      <c r="L107">
        <v>11</v>
      </c>
      <c r="N107" t="s">
        <v>1976</v>
      </c>
      <c r="P107" t="str">
        <f t="shared" si="1"/>
        <v>Ryan Mountcastle</v>
      </c>
      <c r="Q107" s="4"/>
    </row>
    <row r="108" spans="5:17" ht="15.75" x14ac:dyDescent="0.25">
      <c r="E108">
        <v>105</v>
      </c>
      <c r="F108" t="s">
        <v>1432</v>
      </c>
      <c r="G108">
        <v>75</v>
      </c>
      <c r="H108">
        <v>132</v>
      </c>
      <c r="I108">
        <v>103.5</v>
      </c>
      <c r="J108">
        <v>28.5</v>
      </c>
      <c r="K108">
        <v>440</v>
      </c>
      <c r="L108">
        <v>335</v>
      </c>
      <c r="N108" t="s">
        <v>1977</v>
      </c>
      <c r="P108" t="str">
        <f t="shared" si="1"/>
        <v>Brennen Davis</v>
      </c>
      <c r="Q108" s="4"/>
    </row>
    <row r="109" spans="5:17" ht="15.75" x14ac:dyDescent="0.25">
      <c r="E109">
        <v>106</v>
      </c>
      <c r="F109" t="s">
        <v>1433</v>
      </c>
      <c r="G109">
        <v>99</v>
      </c>
      <c r="H109">
        <v>109</v>
      </c>
      <c r="I109">
        <v>104</v>
      </c>
      <c r="J109">
        <v>5</v>
      </c>
      <c r="K109">
        <v>56</v>
      </c>
      <c r="L109">
        <v>-50</v>
      </c>
      <c r="N109" t="s">
        <v>1978</v>
      </c>
      <c r="P109" t="str">
        <f t="shared" si="1"/>
        <v>J.T. Realmuto</v>
      </c>
      <c r="Q109" s="4"/>
    </row>
    <row r="110" spans="5:17" ht="15.75" x14ac:dyDescent="0.25">
      <c r="E110">
        <v>107</v>
      </c>
      <c r="F110" t="s">
        <v>1434</v>
      </c>
      <c r="G110">
        <v>92</v>
      </c>
      <c r="H110">
        <v>117</v>
      </c>
      <c r="I110">
        <v>104.5</v>
      </c>
      <c r="J110">
        <v>12.5</v>
      </c>
      <c r="K110">
        <v>212</v>
      </c>
      <c r="L110">
        <v>105</v>
      </c>
      <c r="N110" t="s">
        <v>1979</v>
      </c>
      <c r="P110" t="str">
        <f t="shared" si="1"/>
        <v>Jo Adell</v>
      </c>
      <c r="Q110" s="4"/>
    </row>
    <row r="111" spans="5:17" ht="15.75" x14ac:dyDescent="0.25">
      <c r="E111">
        <v>108</v>
      </c>
      <c r="F111" t="s">
        <v>1435</v>
      </c>
      <c r="G111">
        <v>68</v>
      </c>
      <c r="H111">
        <v>146</v>
      </c>
      <c r="I111">
        <v>107</v>
      </c>
      <c r="J111">
        <v>39</v>
      </c>
      <c r="K111">
        <v>238</v>
      </c>
      <c r="L111">
        <v>130</v>
      </c>
      <c r="N111" t="s">
        <v>1980</v>
      </c>
      <c r="P111" t="str">
        <f t="shared" si="1"/>
        <v>Adley Rutschman</v>
      </c>
      <c r="Q111" s="4"/>
    </row>
    <row r="112" spans="5:17" ht="15.75" x14ac:dyDescent="0.25">
      <c r="E112">
        <v>109</v>
      </c>
      <c r="F112" t="s">
        <v>1436</v>
      </c>
      <c r="G112">
        <v>98</v>
      </c>
      <c r="H112">
        <v>117</v>
      </c>
      <c r="I112">
        <v>107.5</v>
      </c>
      <c r="J112">
        <v>9.5</v>
      </c>
      <c r="K112">
        <v>99</v>
      </c>
      <c r="L112">
        <v>-10</v>
      </c>
      <c r="N112" t="s">
        <v>1981</v>
      </c>
      <c r="P112" t="str">
        <f t="shared" si="1"/>
        <v>Anthony Rendon</v>
      </c>
      <c r="Q112" s="4"/>
    </row>
    <row r="113" spans="5:17" ht="15.75" x14ac:dyDescent="0.25">
      <c r="E113">
        <v>110</v>
      </c>
      <c r="F113" t="s">
        <v>1437</v>
      </c>
      <c r="G113">
        <v>107</v>
      </c>
      <c r="H113">
        <v>109</v>
      </c>
      <c r="I113">
        <v>108</v>
      </c>
      <c r="J113">
        <v>1</v>
      </c>
      <c r="K113">
        <v>180</v>
      </c>
      <c r="L113">
        <v>70</v>
      </c>
      <c r="N113" t="s">
        <v>1982</v>
      </c>
      <c r="P113" t="str">
        <f t="shared" si="1"/>
        <v>Ke'Bryan Hayes</v>
      </c>
      <c r="Q113" s="4"/>
    </row>
    <row r="114" spans="5:17" ht="15.75" x14ac:dyDescent="0.25">
      <c r="E114">
        <v>111</v>
      </c>
      <c r="F114" t="s">
        <v>1438</v>
      </c>
      <c r="G114">
        <v>90</v>
      </c>
      <c r="H114">
        <v>128</v>
      </c>
      <c r="I114">
        <v>109</v>
      </c>
      <c r="J114">
        <v>19</v>
      </c>
      <c r="K114">
        <v>147</v>
      </c>
      <c r="L114">
        <v>36</v>
      </c>
      <c r="N114" t="s">
        <v>1983</v>
      </c>
      <c r="P114" t="str">
        <f t="shared" si="1"/>
        <v>Trent Grisham</v>
      </c>
      <c r="Q114" s="4"/>
    </row>
    <row r="115" spans="5:17" ht="15.75" x14ac:dyDescent="0.25">
      <c r="E115">
        <v>112</v>
      </c>
      <c r="F115" t="s">
        <v>1439</v>
      </c>
      <c r="G115">
        <v>101</v>
      </c>
      <c r="H115">
        <v>118</v>
      </c>
      <c r="I115">
        <v>109.5</v>
      </c>
      <c r="J115">
        <v>8.5</v>
      </c>
      <c r="K115">
        <v>383</v>
      </c>
      <c r="L115">
        <v>271</v>
      </c>
      <c r="N115" t="s">
        <v>1984</v>
      </c>
      <c r="P115" t="str">
        <f t="shared" si="1"/>
        <v>Tyler Glasnow</v>
      </c>
      <c r="Q115" s="4"/>
    </row>
    <row r="116" spans="5:17" ht="15.75" x14ac:dyDescent="0.25">
      <c r="E116">
        <v>113</v>
      </c>
      <c r="F116" t="s">
        <v>1440</v>
      </c>
      <c r="G116">
        <v>82</v>
      </c>
      <c r="H116">
        <v>141</v>
      </c>
      <c r="I116">
        <v>111.5</v>
      </c>
      <c r="J116">
        <v>29.5</v>
      </c>
      <c r="K116">
        <v>29</v>
      </c>
      <c r="L116">
        <v>-84</v>
      </c>
      <c r="N116" t="s">
        <v>1985</v>
      </c>
      <c r="P116" t="str">
        <f t="shared" si="1"/>
        <v>Salvador Perez</v>
      </c>
      <c r="Q116" s="4"/>
    </row>
    <row r="117" spans="5:17" ht="15.75" x14ac:dyDescent="0.25">
      <c r="E117">
        <v>114</v>
      </c>
      <c r="F117" t="s">
        <v>1441</v>
      </c>
      <c r="G117">
        <v>94</v>
      </c>
      <c r="H117">
        <v>135</v>
      </c>
      <c r="I117">
        <v>114.5</v>
      </c>
      <c r="J117">
        <v>20.5</v>
      </c>
      <c r="K117">
        <v>77</v>
      </c>
      <c r="L117">
        <v>-37</v>
      </c>
      <c r="N117" t="s">
        <v>1986</v>
      </c>
      <c r="P117" t="str">
        <f t="shared" si="1"/>
        <v>Frankie Montas</v>
      </c>
      <c r="Q117" s="4"/>
    </row>
    <row r="118" spans="5:17" ht="15.75" x14ac:dyDescent="0.25">
      <c r="E118">
        <v>115</v>
      </c>
      <c r="F118" t="s">
        <v>1442</v>
      </c>
      <c r="G118">
        <v>110</v>
      </c>
      <c r="H118">
        <v>121</v>
      </c>
      <c r="I118">
        <v>115.5</v>
      </c>
      <c r="J118">
        <v>5.5</v>
      </c>
      <c r="K118">
        <v>364</v>
      </c>
      <c r="L118">
        <v>249</v>
      </c>
      <c r="N118" t="s">
        <v>1987</v>
      </c>
      <c r="P118" t="str">
        <f t="shared" si="1"/>
        <v>Grayson Rodriguez</v>
      </c>
      <c r="Q118" s="4"/>
    </row>
    <row r="119" spans="5:17" ht="15.75" x14ac:dyDescent="0.25">
      <c r="E119">
        <v>116</v>
      </c>
      <c r="F119" t="s">
        <v>1443</v>
      </c>
      <c r="G119">
        <v>108</v>
      </c>
      <c r="H119">
        <v>124</v>
      </c>
      <c r="I119">
        <v>116</v>
      </c>
      <c r="J119">
        <v>8</v>
      </c>
      <c r="K119">
        <v>104</v>
      </c>
      <c r="L119">
        <v>-12</v>
      </c>
      <c r="N119" t="s">
        <v>1988</v>
      </c>
      <c r="P119" t="str">
        <f t="shared" si="1"/>
        <v>Shane McClanahan</v>
      </c>
      <c r="Q119" s="4"/>
    </row>
    <row r="120" spans="5:17" ht="15.75" x14ac:dyDescent="0.25">
      <c r="E120">
        <v>117</v>
      </c>
      <c r="F120" t="s">
        <v>1444</v>
      </c>
      <c r="G120">
        <v>110</v>
      </c>
      <c r="H120">
        <v>123</v>
      </c>
      <c r="I120">
        <v>116.5</v>
      </c>
      <c r="J120">
        <v>6.5</v>
      </c>
      <c r="K120">
        <v>137</v>
      </c>
      <c r="L120">
        <v>20</v>
      </c>
      <c r="N120" t="s">
        <v>1989</v>
      </c>
      <c r="P120" t="str">
        <f t="shared" si="1"/>
        <v>Ian Anderson</v>
      </c>
      <c r="Q120" s="4"/>
    </row>
    <row r="121" spans="5:17" ht="15.75" x14ac:dyDescent="0.25">
      <c r="E121">
        <v>118</v>
      </c>
      <c r="F121" t="s">
        <v>1445</v>
      </c>
      <c r="G121">
        <v>116</v>
      </c>
      <c r="H121">
        <v>119</v>
      </c>
      <c r="I121">
        <v>117.5</v>
      </c>
      <c r="J121">
        <v>1.5</v>
      </c>
      <c r="K121">
        <v>112</v>
      </c>
      <c r="L121">
        <v>-6</v>
      </c>
      <c r="N121" t="s">
        <v>1990</v>
      </c>
      <c r="P121" t="str">
        <f t="shared" si="1"/>
        <v>Blake Snell</v>
      </c>
      <c r="Q121" s="4"/>
    </row>
    <row r="122" spans="5:17" ht="15.75" x14ac:dyDescent="0.25">
      <c r="E122">
        <v>119</v>
      </c>
      <c r="F122" t="s">
        <v>1446</v>
      </c>
      <c r="G122">
        <v>101</v>
      </c>
      <c r="H122">
        <v>137</v>
      </c>
      <c r="I122">
        <v>119</v>
      </c>
      <c r="J122">
        <v>18</v>
      </c>
      <c r="K122">
        <v>146</v>
      </c>
      <c r="L122">
        <v>27</v>
      </c>
      <c r="N122" t="s">
        <v>1991</v>
      </c>
      <c r="P122" t="str">
        <f t="shared" si="1"/>
        <v>Michael Kopech</v>
      </c>
      <c r="Q122" s="4"/>
    </row>
    <row r="123" spans="5:17" ht="15.75" x14ac:dyDescent="0.25">
      <c r="E123">
        <v>120</v>
      </c>
      <c r="F123" t="s">
        <v>1447</v>
      </c>
      <c r="G123">
        <v>114</v>
      </c>
      <c r="H123">
        <v>124</v>
      </c>
      <c r="I123">
        <v>119</v>
      </c>
      <c r="J123">
        <v>5</v>
      </c>
      <c r="K123">
        <v>85</v>
      </c>
      <c r="L123">
        <v>-35</v>
      </c>
      <c r="N123" t="s">
        <v>1992</v>
      </c>
      <c r="P123" t="str">
        <f t="shared" si="1"/>
        <v>Yu Darvish</v>
      </c>
      <c r="Q123" s="4"/>
    </row>
    <row r="124" spans="5:17" ht="15.75" x14ac:dyDescent="0.25">
      <c r="E124">
        <v>121</v>
      </c>
      <c r="F124" t="s">
        <v>1448</v>
      </c>
      <c r="G124">
        <v>102</v>
      </c>
      <c r="H124">
        <v>137</v>
      </c>
      <c r="I124">
        <v>119.5</v>
      </c>
      <c r="J124">
        <v>17.5</v>
      </c>
      <c r="K124">
        <v>284</v>
      </c>
      <c r="L124">
        <v>163</v>
      </c>
      <c r="N124" t="s">
        <v>1993</v>
      </c>
      <c r="P124" t="str">
        <f t="shared" si="1"/>
        <v>Andrew Vaughn</v>
      </c>
      <c r="Q124" s="4"/>
    </row>
    <row r="125" spans="5:17" ht="15.75" x14ac:dyDescent="0.25">
      <c r="E125">
        <v>122</v>
      </c>
      <c r="F125" t="s">
        <v>1449</v>
      </c>
      <c r="G125">
        <v>95</v>
      </c>
      <c r="H125">
        <v>148</v>
      </c>
      <c r="I125">
        <v>121.5</v>
      </c>
      <c r="J125">
        <v>26.5</v>
      </c>
      <c r="K125">
        <v>154</v>
      </c>
      <c r="L125">
        <v>32</v>
      </c>
      <c r="N125" t="s">
        <v>1994</v>
      </c>
      <c r="P125" t="str">
        <f t="shared" si="1"/>
        <v>Max Muncy</v>
      </c>
      <c r="Q125" s="4"/>
    </row>
    <row r="126" spans="5:17" ht="15.75" x14ac:dyDescent="0.25">
      <c r="E126">
        <v>123</v>
      </c>
      <c r="F126" t="s">
        <v>1450</v>
      </c>
      <c r="G126">
        <v>116</v>
      </c>
      <c r="H126">
        <v>138</v>
      </c>
      <c r="I126">
        <v>127</v>
      </c>
      <c r="J126">
        <v>11</v>
      </c>
      <c r="K126">
        <v>73</v>
      </c>
      <c r="L126">
        <v>-50</v>
      </c>
      <c r="N126" t="s">
        <v>1995</v>
      </c>
      <c r="P126" t="str">
        <f t="shared" si="1"/>
        <v>Adalberto Mondesi</v>
      </c>
      <c r="Q126" s="4"/>
    </row>
    <row r="127" spans="5:17" ht="15.75" x14ac:dyDescent="0.25">
      <c r="E127">
        <v>124</v>
      </c>
      <c r="F127" t="s">
        <v>1451</v>
      </c>
      <c r="G127">
        <v>120</v>
      </c>
      <c r="H127">
        <v>134</v>
      </c>
      <c r="I127">
        <v>127</v>
      </c>
      <c r="J127">
        <v>7</v>
      </c>
      <c r="K127">
        <v>157</v>
      </c>
      <c r="L127">
        <v>33</v>
      </c>
      <c r="N127" t="s">
        <v>1996</v>
      </c>
      <c r="P127" t="str">
        <f t="shared" si="1"/>
        <v>Logan Gilbert</v>
      </c>
      <c r="Q127" s="4"/>
    </row>
    <row r="128" spans="5:17" ht="15.75" x14ac:dyDescent="0.25">
      <c r="E128">
        <v>125</v>
      </c>
      <c r="F128" t="s">
        <v>1452</v>
      </c>
      <c r="G128">
        <v>113</v>
      </c>
      <c r="H128">
        <v>144</v>
      </c>
      <c r="I128">
        <v>128.5</v>
      </c>
      <c r="J128">
        <v>15.5</v>
      </c>
      <c r="K128">
        <v>54</v>
      </c>
      <c r="L128">
        <v>-71</v>
      </c>
      <c r="N128" t="s">
        <v>1997</v>
      </c>
      <c r="P128" t="str">
        <f t="shared" si="1"/>
        <v>Kevin Gausman</v>
      </c>
      <c r="Q128" s="4"/>
    </row>
    <row r="129" spans="5:17" ht="15.75" x14ac:dyDescent="0.25">
      <c r="E129">
        <v>126</v>
      </c>
      <c r="F129" t="s">
        <v>1453</v>
      </c>
      <c r="G129">
        <v>122</v>
      </c>
      <c r="H129">
        <v>136</v>
      </c>
      <c r="I129">
        <v>129</v>
      </c>
      <c r="J129">
        <v>7</v>
      </c>
      <c r="K129">
        <v>100</v>
      </c>
      <c r="L129">
        <v>-26</v>
      </c>
      <c r="N129" t="s">
        <v>1998</v>
      </c>
      <c r="P129" t="str">
        <f t="shared" si="1"/>
        <v>Mitch Haniger</v>
      </c>
      <c r="Q129" s="4"/>
    </row>
    <row r="130" spans="5:17" ht="15.75" x14ac:dyDescent="0.25">
      <c r="E130">
        <v>127</v>
      </c>
      <c r="F130" t="s">
        <v>1454</v>
      </c>
      <c r="G130">
        <v>130</v>
      </c>
      <c r="H130">
        <v>131</v>
      </c>
      <c r="I130">
        <v>130.5</v>
      </c>
      <c r="J130">
        <v>0.5</v>
      </c>
      <c r="K130">
        <v>42</v>
      </c>
      <c r="L130">
        <v>-85</v>
      </c>
      <c r="N130" t="s">
        <v>1999</v>
      </c>
      <c r="P130" t="str">
        <f t="shared" si="1"/>
        <v>Liam Hendriks</v>
      </c>
      <c r="Q130" s="4"/>
    </row>
    <row r="131" spans="5:17" ht="15.75" x14ac:dyDescent="0.25">
      <c r="E131">
        <v>128</v>
      </c>
      <c r="F131" t="s">
        <v>1455</v>
      </c>
      <c r="G131">
        <v>120</v>
      </c>
      <c r="H131">
        <v>142</v>
      </c>
      <c r="I131">
        <v>131</v>
      </c>
      <c r="J131">
        <v>11</v>
      </c>
      <c r="K131">
        <v>198</v>
      </c>
      <c r="L131">
        <v>70</v>
      </c>
      <c r="N131" t="s">
        <v>2000</v>
      </c>
      <c r="P131" t="str">
        <f t="shared" si="1"/>
        <v>Michael Conforto</v>
      </c>
      <c r="Q131" s="4"/>
    </row>
    <row r="132" spans="5:17" ht="15.75" x14ac:dyDescent="0.25">
      <c r="E132">
        <v>129</v>
      </c>
      <c r="F132" t="s">
        <v>1456</v>
      </c>
      <c r="G132">
        <v>128</v>
      </c>
      <c r="H132">
        <v>135</v>
      </c>
      <c r="I132">
        <v>131.5</v>
      </c>
      <c r="J132">
        <v>3.5</v>
      </c>
      <c r="K132">
        <v>128</v>
      </c>
      <c r="L132">
        <v>-1</v>
      </c>
      <c r="N132" t="s">
        <v>2001</v>
      </c>
      <c r="P132" t="str">
        <f t="shared" si="1"/>
        <v>Josh Bell</v>
      </c>
      <c r="Q132" s="4"/>
    </row>
    <row r="133" spans="5:17" ht="15.75" x14ac:dyDescent="0.25">
      <c r="E133">
        <v>130</v>
      </c>
      <c r="F133" t="s">
        <v>1457</v>
      </c>
      <c r="G133">
        <v>129</v>
      </c>
      <c r="H133">
        <v>134</v>
      </c>
      <c r="I133">
        <v>131.5</v>
      </c>
      <c r="J133">
        <v>2.5</v>
      </c>
      <c r="K133">
        <v>755</v>
      </c>
      <c r="L133">
        <v>625</v>
      </c>
      <c r="N133" t="s">
        <v>2002</v>
      </c>
      <c r="P133" t="str">
        <f t="shared" ref="P133:P196" si="2">LEFT(N133,LEN(N133)-1)</f>
        <v>Marco Luciano</v>
      </c>
      <c r="Q133" s="4"/>
    </row>
    <row r="134" spans="5:17" ht="15.75" x14ac:dyDescent="0.25">
      <c r="E134">
        <v>131</v>
      </c>
      <c r="F134" t="s">
        <v>1458</v>
      </c>
      <c r="G134">
        <v>106</v>
      </c>
      <c r="H134">
        <v>162</v>
      </c>
      <c r="I134">
        <v>134</v>
      </c>
      <c r="J134">
        <v>28</v>
      </c>
      <c r="K134">
        <v>564</v>
      </c>
      <c r="L134">
        <v>433</v>
      </c>
      <c r="N134" t="s">
        <v>2003</v>
      </c>
      <c r="P134" t="str">
        <f t="shared" si="2"/>
        <v>Jasson Dominguez</v>
      </c>
      <c r="Q134" s="4"/>
    </row>
    <row r="135" spans="5:17" ht="15.75" x14ac:dyDescent="0.25">
      <c r="E135">
        <v>132</v>
      </c>
      <c r="F135" t="s">
        <v>1459</v>
      </c>
      <c r="G135">
        <v>115</v>
      </c>
      <c r="H135">
        <v>155</v>
      </c>
      <c r="I135">
        <v>135</v>
      </c>
      <c r="J135">
        <v>20</v>
      </c>
      <c r="K135">
        <v>252</v>
      </c>
      <c r="L135">
        <v>120</v>
      </c>
      <c r="N135" t="s">
        <v>2004</v>
      </c>
      <c r="P135" t="str">
        <f t="shared" si="2"/>
        <v>Casey Mize</v>
      </c>
      <c r="Q135" s="4"/>
    </row>
    <row r="136" spans="5:17" ht="15.75" x14ac:dyDescent="0.25">
      <c r="E136">
        <v>133</v>
      </c>
      <c r="F136" t="s">
        <v>1460</v>
      </c>
      <c r="G136">
        <v>123</v>
      </c>
      <c r="H136">
        <v>147</v>
      </c>
      <c r="I136">
        <v>135</v>
      </c>
      <c r="J136">
        <v>12</v>
      </c>
      <c r="K136">
        <v>166</v>
      </c>
      <c r="L136">
        <v>33</v>
      </c>
      <c r="N136" t="s">
        <v>2005</v>
      </c>
      <c r="P136" t="str">
        <f t="shared" si="2"/>
        <v>Alex Verdugo</v>
      </c>
      <c r="Q136" s="4"/>
    </row>
    <row r="137" spans="5:17" ht="15.75" x14ac:dyDescent="0.25">
      <c r="E137">
        <v>134</v>
      </c>
      <c r="F137" t="s">
        <v>1461</v>
      </c>
      <c r="G137">
        <v>129</v>
      </c>
      <c r="H137">
        <v>142</v>
      </c>
      <c r="I137">
        <v>135.5</v>
      </c>
      <c r="J137">
        <v>6.5</v>
      </c>
      <c r="K137">
        <v>175</v>
      </c>
      <c r="L137">
        <v>41</v>
      </c>
      <c r="N137" t="s">
        <v>2006</v>
      </c>
      <c r="P137" t="str">
        <f t="shared" si="2"/>
        <v>Tarik Skubal</v>
      </c>
      <c r="Q137" s="4"/>
    </row>
    <row r="138" spans="5:17" ht="15.75" x14ac:dyDescent="0.25">
      <c r="E138">
        <v>135</v>
      </c>
      <c r="F138" t="s">
        <v>1462</v>
      </c>
      <c r="G138">
        <v>130</v>
      </c>
      <c r="H138">
        <v>149</v>
      </c>
      <c r="I138">
        <v>139.5</v>
      </c>
      <c r="J138">
        <v>9.5</v>
      </c>
      <c r="K138">
        <v>151</v>
      </c>
      <c r="L138">
        <v>16</v>
      </c>
      <c r="N138" t="s">
        <v>2007</v>
      </c>
      <c r="P138" t="str">
        <f t="shared" si="2"/>
        <v>Joey Gallo</v>
      </c>
      <c r="Q138" s="4"/>
    </row>
    <row r="139" spans="5:17" ht="15.75" x14ac:dyDescent="0.25">
      <c r="E139">
        <v>136</v>
      </c>
      <c r="F139" t="s">
        <v>1463</v>
      </c>
      <c r="G139">
        <v>115</v>
      </c>
      <c r="H139">
        <v>171</v>
      </c>
      <c r="I139">
        <v>143</v>
      </c>
      <c r="J139">
        <v>28</v>
      </c>
      <c r="K139">
        <v>118</v>
      </c>
      <c r="L139">
        <v>-18</v>
      </c>
      <c r="N139" t="s">
        <v>2008</v>
      </c>
      <c r="P139" t="str">
        <f t="shared" si="2"/>
        <v>Dansby Swanson</v>
      </c>
      <c r="Q139" s="4"/>
    </row>
    <row r="140" spans="5:17" ht="15.75" x14ac:dyDescent="0.25">
      <c r="E140">
        <v>137</v>
      </c>
      <c r="F140" t="s">
        <v>1464</v>
      </c>
      <c r="G140">
        <v>133</v>
      </c>
      <c r="H140">
        <v>156</v>
      </c>
      <c r="I140">
        <v>144.5</v>
      </c>
      <c r="J140">
        <v>11.5</v>
      </c>
      <c r="K140">
        <v>78</v>
      </c>
      <c r="L140">
        <v>-59</v>
      </c>
      <c r="N140" t="s">
        <v>2009</v>
      </c>
      <c r="P140" t="str">
        <f t="shared" si="2"/>
        <v>Jorge Polanco</v>
      </c>
      <c r="Q140" s="4"/>
    </row>
    <row r="141" spans="5:17" ht="15.75" x14ac:dyDescent="0.25">
      <c r="E141">
        <v>138</v>
      </c>
      <c r="F141" t="s">
        <v>1465</v>
      </c>
      <c r="G141">
        <v>139</v>
      </c>
      <c r="H141">
        <v>150</v>
      </c>
      <c r="I141">
        <v>144.5</v>
      </c>
      <c r="J141">
        <v>5.5</v>
      </c>
      <c r="K141">
        <v>256</v>
      </c>
      <c r="L141">
        <v>118</v>
      </c>
      <c r="N141" t="s">
        <v>2010</v>
      </c>
      <c r="P141" t="s">
        <v>314</v>
      </c>
      <c r="Q141" s="4"/>
    </row>
    <row r="142" spans="5:17" ht="15.75" x14ac:dyDescent="0.25">
      <c r="E142">
        <v>139</v>
      </c>
      <c r="F142" t="s">
        <v>1466</v>
      </c>
      <c r="G142">
        <v>126</v>
      </c>
      <c r="H142">
        <v>164</v>
      </c>
      <c r="I142">
        <v>145</v>
      </c>
      <c r="J142">
        <v>19</v>
      </c>
      <c r="K142">
        <v>121</v>
      </c>
      <c r="L142">
        <v>-18</v>
      </c>
      <c r="N142" t="s">
        <v>2011</v>
      </c>
      <c r="P142" t="str">
        <f t="shared" si="2"/>
        <v>Framber Valdez</v>
      </c>
      <c r="Q142" s="4"/>
    </row>
    <row r="143" spans="5:17" ht="15.75" x14ac:dyDescent="0.25">
      <c r="E143">
        <v>140</v>
      </c>
      <c r="F143" t="s">
        <v>1467</v>
      </c>
      <c r="G143">
        <v>127</v>
      </c>
      <c r="H143">
        <v>163</v>
      </c>
      <c r="I143">
        <v>145</v>
      </c>
      <c r="J143">
        <v>18</v>
      </c>
      <c r="K143">
        <v>264</v>
      </c>
      <c r="L143">
        <v>124</v>
      </c>
      <c r="N143" t="s">
        <v>2012</v>
      </c>
      <c r="P143" t="str">
        <f t="shared" si="2"/>
        <v>Luis Garcia</v>
      </c>
      <c r="Q143" s="4"/>
    </row>
    <row r="144" spans="5:17" ht="15.75" x14ac:dyDescent="0.25">
      <c r="E144">
        <v>141</v>
      </c>
      <c r="F144" t="s">
        <v>1468</v>
      </c>
      <c r="G144">
        <v>139</v>
      </c>
      <c r="H144">
        <v>151</v>
      </c>
      <c r="I144">
        <v>145</v>
      </c>
      <c r="J144">
        <v>6</v>
      </c>
      <c r="K144">
        <v>119</v>
      </c>
      <c r="L144">
        <v>-22</v>
      </c>
      <c r="N144" t="s">
        <v>2013</v>
      </c>
      <c r="P144" t="str">
        <f t="shared" si="2"/>
        <v>Tyler Mahle</v>
      </c>
      <c r="Q144" s="4"/>
    </row>
    <row r="145" spans="5:17" ht="15.75" x14ac:dyDescent="0.25">
      <c r="E145">
        <v>142</v>
      </c>
      <c r="F145" t="s">
        <v>1469</v>
      </c>
      <c r="G145">
        <v>121</v>
      </c>
      <c r="H145">
        <v>170</v>
      </c>
      <c r="I145">
        <v>145.5</v>
      </c>
      <c r="J145">
        <v>24.5</v>
      </c>
      <c r="K145">
        <v>752</v>
      </c>
      <c r="L145">
        <v>610</v>
      </c>
      <c r="N145" t="s">
        <v>2014</v>
      </c>
      <c r="P145" t="str">
        <f t="shared" si="2"/>
        <v>Robert Hassell III</v>
      </c>
      <c r="Q145" s="4"/>
    </row>
    <row r="146" spans="5:17" ht="15.75" x14ac:dyDescent="0.25">
      <c r="E146">
        <v>143</v>
      </c>
      <c r="F146" t="s">
        <v>1470</v>
      </c>
      <c r="G146">
        <v>132</v>
      </c>
      <c r="H146">
        <v>163</v>
      </c>
      <c r="I146">
        <v>147.5</v>
      </c>
      <c r="J146">
        <v>15.5</v>
      </c>
      <c r="K146">
        <v>107</v>
      </c>
      <c r="L146">
        <v>-36</v>
      </c>
      <c r="N146" t="s">
        <v>2015</v>
      </c>
      <c r="P146" t="str">
        <f t="shared" si="2"/>
        <v>Clayton Kershaw</v>
      </c>
      <c r="Q146" s="4"/>
    </row>
    <row r="147" spans="5:17" ht="15.75" x14ac:dyDescent="0.25">
      <c r="E147">
        <v>144</v>
      </c>
      <c r="F147" t="s">
        <v>1471</v>
      </c>
      <c r="G147">
        <v>114</v>
      </c>
      <c r="H147">
        <v>183</v>
      </c>
      <c r="I147">
        <v>148.5</v>
      </c>
      <c r="J147">
        <v>34.5</v>
      </c>
      <c r="K147">
        <v>231</v>
      </c>
      <c r="L147">
        <v>87</v>
      </c>
      <c r="N147" t="s">
        <v>2016</v>
      </c>
      <c r="P147" t="str">
        <f t="shared" si="2"/>
        <v>Lance McCullers Jr.</v>
      </c>
      <c r="Q147" s="4"/>
    </row>
    <row r="148" spans="5:17" ht="15.75" x14ac:dyDescent="0.25">
      <c r="E148">
        <v>145</v>
      </c>
      <c r="F148" t="s">
        <v>1472</v>
      </c>
      <c r="G148">
        <v>140</v>
      </c>
      <c r="H148">
        <v>160</v>
      </c>
      <c r="I148">
        <v>150</v>
      </c>
      <c r="J148">
        <v>10</v>
      </c>
      <c r="K148">
        <v>196</v>
      </c>
      <c r="L148">
        <v>51</v>
      </c>
      <c r="N148" t="s">
        <v>2017</v>
      </c>
      <c r="P148" t="str">
        <f t="shared" si="2"/>
        <v>Trey Mancini</v>
      </c>
      <c r="Q148" s="4"/>
    </row>
    <row r="149" spans="5:17" ht="15.75" x14ac:dyDescent="0.25">
      <c r="E149">
        <v>146</v>
      </c>
      <c r="F149" t="s">
        <v>1473</v>
      </c>
      <c r="G149">
        <v>133</v>
      </c>
      <c r="H149">
        <v>168</v>
      </c>
      <c r="I149">
        <v>150.5</v>
      </c>
      <c r="J149">
        <v>17.5</v>
      </c>
      <c r="K149">
        <v>594</v>
      </c>
      <c r="L149">
        <v>448</v>
      </c>
      <c r="N149" t="s">
        <v>2018</v>
      </c>
      <c r="P149" t="str">
        <f t="shared" si="2"/>
        <v>Anthony Volpe</v>
      </c>
      <c r="Q149" s="4"/>
    </row>
    <row r="150" spans="5:17" ht="15.75" x14ac:dyDescent="0.25">
      <c r="E150">
        <v>147</v>
      </c>
      <c r="F150" t="s">
        <v>1474</v>
      </c>
      <c r="G150">
        <v>150</v>
      </c>
      <c r="H150">
        <v>153</v>
      </c>
      <c r="I150">
        <v>151.5</v>
      </c>
      <c r="J150">
        <v>1.5</v>
      </c>
      <c r="K150">
        <v>109</v>
      </c>
      <c r="L150">
        <v>-38</v>
      </c>
      <c r="N150" t="s">
        <v>2019</v>
      </c>
      <c r="P150" t="str">
        <f t="shared" si="2"/>
        <v>Jared Walsh</v>
      </c>
      <c r="Q150" s="4"/>
    </row>
    <row r="151" spans="5:17" ht="15.75" x14ac:dyDescent="0.25">
      <c r="E151">
        <v>148</v>
      </c>
      <c r="F151" t="s">
        <v>1475</v>
      </c>
      <c r="G151">
        <v>131</v>
      </c>
      <c r="H151">
        <v>175</v>
      </c>
      <c r="I151">
        <v>153</v>
      </c>
      <c r="J151">
        <v>22</v>
      </c>
      <c r="K151">
        <v>125</v>
      </c>
      <c r="L151">
        <v>-23</v>
      </c>
      <c r="N151" t="s">
        <v>2020</v>
      </c>
      <c r="P151" t="str">
        <f t="shared" si="2"/>
        <v>Rhys Hoskins</v>
      </c>
      <c r="Q151" s="4"/>
    </row>
    <row r="152" spans="5:17" ht="15.75" x14ac:dyDescent="0.25">
      <c r="E152">
        <v>149</v>
      </c>
      <c r="F152" t="s">
        <v>1476</v>
      </c>
      <c r="G152">
        <v>144</v>
      </c>
      <c r="H152">
        <v>164</v>
      </c>
      <c r="I152">
        <v>154</v>
      </c>
      <c r="J152">
        <v>10</v>
      </c>
      <c r="K152">
        <v>145</v>
      </c>
      <c r="L152">
        <v>-4</v>
      </c>
      <c r="N152" t="s">
        <v>2021</v>
      </c>
      <c r="P152" t="str">
        <f t="shared" si="2"/>
        <v>Sonny Gray</v>
      </c>
      <c r="Q152" s="4"/>
    </row>
    <row r="153" spans="5:17" ht="15.75" x14ac:dyDescent="0.25">
      <c r="E153">
        <v>150</v>
      </c>
      <c r="F153" t="s">
        <v>1477</v>
      </c>
      <c r="G153">
        <v>125</v>
      </c>
      <c r="H153">
        <v>184</v>
      </c>
      <c r="I153">
        <v>154.5</v>
      </c>
      <c r="J153">
        <v>29.5</v>
      </c>
      <c r="K153">
        <v>116</v>
      </c>
      <c r="L153">
        <v>-34</v>
      </c>
      <c r="N153" t="s">
        <v>2022</v>
      </c>
      <c r="P153" t="str">
        <f t="shared" si="2"/>
        <v>Jake Cronenworth</v>
      </c>
      <c r="Q153" s="4"/>
    </row>
    <row r="154" spans="5:17" ht="15.75" x14ac:dyDescent="0.25">
      <c r="E154">
        <v>151</v>
      </c>
      <c r="F154" t="s">
        <v>1478</v>
      </c>
      <c r="G154">
        <v>143</v>
      </c>
      <c r="H154">
        <v>169</v>
      </c>
      <c r="I154">
        <v>156</v>
      </c>
      <c r="J154">
        <v>13</v>
      </c>
      <c r="K154">
        <v>357</v>
      </c>
      <c r="L154">
        <v>206</v>
      </c>
      <c r="N154" t="s">
        <v>2023</v>
      </c>
      <c r="P154" t="str">
        <f t="shared" si="2"/>
        <v>Jarren Duran</v>
      </c>
      <c r="Q154" s="4"/>
    </row>
    <row r="155" spans="5:17" ht="15.75" x14ac:dyDescent="0.25">
      <c r="E155">
        <v>152</v>
      </c>
      <c r="F155" t="s">
        <v>1479</v>
      </c>
      <c r="G155">
        <v>119</v>
      </c>
      <c r="H155">
        <v>195</v>
      </c>
      <c r="I155">
        <v>157</v>
      </c>
      <c r="J155">
        <v>38</v>
      </c>
      <c r="K155">
        <v>132</v>
      </c>
      <c r="L155">
        <v>-20</v>
      </c>
      <c r="N155" t="s">
        <v>2024</v>
      </c>
      <c r="P155" t="str">
        <f t="shared" si="2"/>
        <v>Matt Chapman</v>
      </c>
      <c r="Q155" s="4"/>
    </row>
    <row r="156" spans="5:17" ht="15.75" x14ac:dyDescent="0.25">
      <c r="E156">
        <v>153</v>
      </c>
      <c r="F156" t="s">
        <v>1480</v>
      </c>
      <c r="G156">
        <v>148</v>
      </c>
      <c r="H156">
        <v>169</v>
      </c>
      <c r="I156">
        <v>158.5</v>
      </c>
      <c r="J156">
        <v>10.5</v>
      </c>
      <c r="K156">
        <v>276</v>
      </c>
      <c r="L156">
        <v>123</v>
      </c>
      <c r="N156" t="s">
        <v>2025</v>
      </c>
      <c r="P156" t="s">
        <v>299</v>
      </c>
      <c r="Q156" s="4"/>
    </row>
    <row r="157" spans="5:17" ht="15.75" x14ac:dyDescent="0.25">
      <c r="E157">
        <v>154</v>
      </c>
      <c r="F157" t="s">
        <v>1481</v>
      </c>
      <c r="G157">
        <v>138</v>
      </c>
      <c r="H157">
        <v>186</v>
      </c>
      <c r="I157">
        <v>162</v>
      </c>
      <c r="J157">
        <v>24</v>
      </c>
      <c r="K157">
        <v>579</v>
      </c>
      <c r="L157">
        <v>425</v>
      </c>
      <c r="N157" t="s">
        <v>2026</v>
      </c>
      <c r="P157" t="str">
        <f t="shared" si="2"/>
        <v>George Kirby</v>
      </c>
      <c r="Q157" s="4"/>
    </row>
    <row r="158" spans="5:17" ht="15.75" x14ac:dyDescent="0.25">
      <c r="E158">
        <v>155</v>
      </c>
      <c r="F158" t="s">
        <v>1482</v>
      </c>
      <c r="G158">
        <v>158</v>
      </c>
      <c r="H158">
        <v>168</v>
      </c>
      <c r="I158">
        <v>163</v>
      </c>
      <c r="J158">
        <v>5</v>
      </c>
      <c r="K158">
        <v>410</v>
      </c>
      <c r="L158">
        <v>255</v>
      </c>
      <c r="N158" t="s">
        <v>2027</v>
      </c>
      <c r="P158" t="str">
        <f t="shared" si="2"/>
        <v>Sixto Sanchez</v>
      </c>
      <c r="Q158" s="4"/>
    </row>
    <row r="159" spans="5:17" ht="15.75" x14ac:dyDescent="0.25">
      <c r="E159">
        <v>156</v>
      </c>
      <c r="F159" t="s">
        <v>1483</v>
      </c>
      <c r="G159">
        <v>125</v>
      </c>
      <c r="H159">
        <v>204</v>
      </c>
      <c r="I159">
        <v>164.5</v>
      </c>
      <c r="J159">
        <v>39.5</v>
      </c>
      <c r="K159">
        <v>335</v>
      </c>
      <c r="L159">
        <v>179</v>
      </c>
      <c r="N159" t="s">
        <v>2028</v>
      </c>
      <c r="P159" t="str">
        <f t="shared" si="2"/>
        <v>Alec Bohm</v>
      </c>
      <c r="Q159" s="4"/>
    </row>
    <row r="160" spans="5:17" ht="15.75" x14ac:dyDescent="0.25">
      <c r="E160">
        <v>157</v>
      </c>
      <c r="F160" t="s">
        <v>1484</v>
      </c>
      <c r="G160">
        <v>111</v>
      </c>
      <c r="H160">
        <v>219</v>
      </c>
      <c r="I160">
        <v>165</v>
      </c>
      <c r="J160">
        <v>54</v>
      </c>
      <c r="K160">
        <v>772</v>
      </c>
      <c r="L160">
        <v>615</v>
      </c>
      <c r="N160" t="s">
        <v>2029</v>
      </c>
      <c r="P160" t="str">
        <f t="shared" si="2"/>
        <v>Corbin Carroll</v>
      </c>
      <c r="Q160" s="4"/>
    </row>
    <row r="161" spans="5:17" ht="15.75" x14ac:dyDescent="0.25">
      <c r="E161">
        <v>158</v>
      </c>
      <c r="F161" t="s">
        <v>1485</v>
      </c>
      <c r="G161">
        <v>126</v>
      </c>
      <c r="H161">
        <v>204</v>
      </c>
      <c r="I161">
        <v>165</v>
      </c>
      <c r="J161">
        <v>39</v>
      </c>
      <c r="K161">
        <v>260</v>
      </c>
      <c r="L161">
        <v>102</v>
      </c>
      <c r="N161" t="s">
        <v>2030</v>
      </c>
      <c r="P161" t="str">
        <f t="shared" si="2"/>
        <v>Gavin Lux</v>
      </c>
      <c r="Q161" s="4"/>
    </row>
    <row r="162" spans="5:17" ht="15.75" x14ac:dyDescent="0.25">
      <c r="E162">
        <v>159</v>
      </c>
      <c r="F162" t="s">
        <v>1486</v>
      </c>
      <c r="G162">
        <v>143</v>
      </c>
      <c r="H162">
        <v>187</v>
      </c>
      <c r="I162">
        <v>165</v>
      </c>
      <c r="J162">
        <v>22</v>
      </c>
      <c r="K162">
        <v>108</v>
      </c>
      <c r="L162">
        <v>-51</v>
      </c>
      <c r="N162" t="s">
        <v>2031</v>
      </c>
      <c r="P162" t="str">
        <f t="shared" si="2"/>
        <v>Daulton Varsho</v>
      </c>
      <c r="Q162" s="4"/>
    </row>
    <row r="163" spans="5:17" ht="15.75" x14ac:dyDescent="0.25">
      <c r="E163">
        <v>160</v>
      </c>
      <c r="F163" t="s">
        <v>1487</v>
      </c>
      <c r="G163">
        <v>155</v>
      </c>
      <c r="H163">
        <v>176</v>
      </c>
      <c r="I163">
        <v>165.5</v>
      </c>
      <c r="J163">
        <v>10.5</v>
      </c>
      <c r="K163">
        <v>368</v>
      </c>
      <c r="L163">
        <v>208</v>
      </c>
      <c r="N163" t="s">
        <v>2032</v>
      </c>
      <c r="P163" t="str">
        <f t="shared" si="2"/>
        <v>Jesus Sanchez</v>
      </c>
      <c r="Q163" s="4"/>
    </row>
    <row r="164" spans="5:17" ht="15.75" x14ac:dyDescent="0.25">
      <c r="E164">
        <v>161</v>
      </c>
      <c r="F164" t="s">
        <v>1488</v>
      </c>
      <c r="G164">
        <v>156</v>
      </c>
      <c r="H164">
        <v>177</v>
      </c>
      <c r="I164">
        <v>166.5</v>
      </c>
      <c r="J164">
        <v>10.5</v>
      </c>
      <c r="K164">
        <v>540</v>
      </c>
      <c r="L164">
        <v>379</v>
      </c>
      <c r="N164" t="s">
        <v>2033</v>
      </c>
      <c r="P164" t="str">
        <f t="shared" si="2"/>
        <v>Max Meyer</v>
      </c>
      <c r="Q164" s="4"/>
    </row>
    <row r="165" spans="5:17" ht="15.75" x14ac:dyDescent="0.25">
      <c r="E165">
        <v>162</v>
      </c>
      <c r="F165" t="s">
        <v>1489</v>
      </c>
      <c r="G165">
        <v>162</v>
      </c>
      <c r="H165">
        <v>174</v>
      </c>
      <c r="I165">
        <v>168</v>
      </c>
      <c r="J165">
        <v>6</v>
      </c>
      <c r="K165">
        <v>285</v>
      </c>
      <c r="L165">
        <v>123</v>
      </c>
      <c r="N165" t="s">
        <v>2034</v>
      </c>
      <c r="P165" t="str">
        <f t="shared" si="2"/>
        <v>Hunter Greene</v>
      </c>
      <c r="Q165" s="4"/>
    </row>
    <row r="166" spans="5:17" ht="15.75" x14ac:dyDescent="0.25">
      <c r="E166">
        <v>163</v>
      </c>
      <c r="F166" t="s">
        <v>1490</v>
      </c>
      <c r="G166">
        <v>147</v>
      </c>
      <c r="H166">
        <v>190</v>
      </c>
      <c r="I166">
        <v>168.5</v>
      </c>
      <c r="J166">
        <v>21.5</v>
      </c>
      <c r="K166">
        <v>475</v>
      </c>
      <c r="L166">
        <v>312</v>
      </c>
      <c r="N166" t="s">
        <v>2035</v>
      </c>
      <c r="P166" t="str">
        <f t="shared" si="2"/>
        <v>Josh Jung</v>
      </c>
      <c r="Q166" s="4"/>
    </row>
    <row r="167" spans="5:17" ht="15.75" x14ac:dyDescent="0.25">
      <c r="E167">
        <v>164</v>
      </c>
      <c r="F167" t="s">
        <v>1491</v>
      </c>
      <c r="G167">
        <v>154</v>
      </c>
      <c r="H167">
        <v>189</v>
      </c>
      <c r="I167">
        <v>171.5</v>
      </c>
      <c r="J167">
        <v>17.5</v>
      </c>
      <c r="K167">
        <v>134</v>
      </c>
      <c r="L167">
        <v>-30</v>
      </c>
      <c r="N167" t="s">
        <v>2036</v>
      </c>
      <c r="P167" t="str">
        <f t="shared" si="2"/>
        <v>Seiya Suzuki</v>
      </c>
      <c r="Q167" s="4"/>
    </row>
    <row r="168" spans="5:17" ht="15.75" x14ac:dyDescent="0.25">
      <c r="E168">
        <v>165</v>
      </c>
      <c r="F168" t="s">
        <v>1492</v>
      </c>
      <c r="G168">
        <v>166</v>
      </c>
      <c r="H168">
        <v>179</v>
      </c>
      <c r="I168">
        <v>172.5</v>
      </c>
      <c r="J168">
        <v>6.5</v>
      </c>
      <c r="K168">
        <v>71</v>
      </c>
      <c r="L168">
        <v>-94</v>
      </c>
      <c r="N168" t="s">
        <v>2037</v>
      </c>
      <c r="P168" t="str">
        <f t="shared" si="2"/>
        <v>Raisel Iglesias</v>
      </c>
      <c r="Q168" s="4"/>
    </row>
    <row r="169" spans="5:17" ht="15.75" x14ac:dyDescent="0.25">
      <c r="E169">
        <v>166</v>
      </c>
      <c r="F169" t="s">
        <v>1493</v>
      </c>
      <c r="G169">
        <v>166</v>
      </c>
      <c r="H169">
        <v>183</v>
      </c>
      <c r="I169">
        <v>174.5</v>
      </c>
      <c r="J169">
        <v>8.5</v>
      </c>
      <c r="K169">
        <v>139</v>
      </c>
      <c r="L169">
        <v>-27</v>
      </c>
      <c r="N169" t="s">
        <v>2038</v>
      </c>
      <c r="P169" t="str">
        <f t="shared" si="2"/>
        <v>Eduardo Rodriguez</v>
      </c>
      <c r="Q169" s="4"/>
    </row>
    <row r="170" spans="5:17" ht="15.75" x14ac:dyDescent="0.25">
      <c r="E170">
        <v>167</v>
      </c>
      <c r="F170" t="s">
        <v>1494</v>
      </c>
      <c r="G170">
        <v>160</v>
      </c>
      <c r="H170">
        <v>193</v>
      </c>
      <c r="I170">
        <v>176.5</v>
      </c>
      <c r="J170">
        <v>16.5</v>
      </c>
      <c r="K170">
        <v>162</v>
      </c>
      <c r="L170">
        <v>-5</v>
      </c>
      <c r="N170" t="s">
        <v>2039</v>
      </c>
      <c r="P170" t="str">
        <f t="shared" si="2"/>
        <v>Anthony Rizzo</v>
      </c>
      <c r="Q170" s="4"/>
    </row>
    <row r="171" spans="5:17" ht="15.75" x14ac:dyDescent="0.25">
      <c r="E171">
        <v>168</v>
      </c>
      <c r="F171" t="s">
        <v>1495</v>
      </c>
      <c r="G171">
        <v>170</v>
      </c>
      <c r="H171">
        <v>185</v>
      </c>
      <c r="I171">
        <v>177.5</v>
      </c>
      <c r="J171">
        <v>7.5</v>
      </c>
      <c r="K171">
        <v>80</v>
      </c>
      <c r="L171">
        <v>-88</v>
      </c>
      <c r="N171" t="s">
        <v>2040</v>
      </c>
      <c r="P171" t="str">
        <f t="shared" si="2"/>
        <v>Emmanuel Clase</v>
      </c>
      <c r="Q171" s="4"/>
    </row>
    <row r="172" spans="5:17" ht="15.75" x14ac:dyDescent="0.25">
      <c r="E172">
        <v>169</v>
      </c>
      <c r="F172" t="s">
        <v>1496</v>
      </c>
      <c r="G172">
        <v>154</v>
      </c>
      <c r="H172">
        <v>202</v>
      </c>
      <c r="I172">
        <v>178</v>
      </c>
      <c r="J172">
        <v>24</v>
      </c>
      <c r="K172">
        <v>509</v>
      </c>
      <c r="L172">
        <v>340</v>
      </c>
      <c r="N172" t="s">
        <v>2041</v>
      </c>
      <c r="P172" t="str">
        <f t="shared" si="2"/>
        <v>Cade Cavalli</v>
      </c>
      <c r="Q172" s="4"/>
    </row>
    <row r="173" spans="5:17" ht="15.75" x14ac:dyDescent="0.25">
      <c r="E173">
        <v>170</v>
      </c>
      <c r="F173" t="s">
        <v>1497</v>
      </c>
      <c r="G173">
        <v>173</v>
      </c>
      <c r="H173">
        <v>185</v>
      </c>
      <c r="I173">
        <v>179</v>
      </c>
      <c r="J173">
        <v>6</v>
      </c>
      <c r="K173">
        <v>182</v>
      </c>
      <c r="L173">
        <v>12</v>
      </c>
      <c r="N173" t="s">
        <v>2042</v>
      </c>
      <c r="P173" t="str">
        <f t="shared" si="2"/>
        <v>Noah Syndergaard</v>
      </c>
      <c r="Q173" s="4"/>
    </row>
    <row r="174" spans="5:17" ht="15.75" x14ac:dyDescent="0.25">
      <c r="E174">
        <v>171</v>
      </c>
      <c r="F174" t="s">
        <v>1498</v>
      </c>
      <c r="G174">
        <v>149</v>
      </c>
      <c r="H174">
        <v>213</v>
      </c>
      <c r="I174">
        <v>181</v>
      </c>
      <c r="J174">
        <v>32</v>
      </c>
      <c r="K174">
        <v>562</v>
      </c>
      <c r="L174">
        <v>391</v>
      </c>
      <c r="N174" t="s">
        <v>2043</v>
      </c>
      <c r="P174" t="str">
        <f t="shared" si="2"/>
        <v>Alek Thomas</v>
      </c>
      <c r="Q174" s="4"/>
    </row>
    <row r="175" spans="5:17" ht="15.75" x14ac:dyDescent="0.25">
      <c r="E175">
        <v>172</v>
      </c>
      <c r="F175" t="s">
        <v>1499</v>
      </c>
      <c r="G175">
        <v>152</v>
      </c>
      <c r="H175">
        <v>211</v>
      </c>
      <c r="I175">
        <v>181.5</v>
      </c>
      <c r="J175">
        <v>29.5</v>
      </c>
      <c r="K175">
        <v>167</v>
      </c>
      <c r="L175">
        <v>-5</v>
      </c>
      <c r="N175" t="s">
        <v>2044</v>
      </c>
      <c r="P175" t="str">
        <f t="shared" si="2"/>
        <v>Mike Clevinger</v>
      </c>
      <c r="Q175" s="4"/>
    </row>
    <row r="176" spans="5:17" ht="15.75" x14ac:dyDescent="0.25">
      <c r="E176">
        <v>173</v>
      </c>
      <c r="F176" t="s">
        <v>1500</v>
      </c>
      <c r="G176">
        <v>182</v>
      </c>
      <c r="H176">
        <v>182</v>
      </c>
      <c r="I176">
        <v>182</v>
      </c>
      <c r="J176">
        <v>0</v>
      </c>
      <c r="K176">
        <v>326</v>
      </c>
      <c r="L176">
        <v>153</v>
      </c>
      <c r="N176" t="s">
        <v>2045</v>
      </c>
      <c r="P176" t="str">
        <f t="shared" si="2"/>
        <v>Luis Patino</v>
      </c>
      <c r="Q176" s="4"/>
    </row>
    <row r="177" spans="5:17" ht="15.75" x14ac:dyDescent="0.25">
      <c r="E177">
        <v>174</v>
      </c>
      <c r="F177" t="s">
        <v>1501</v>
      </c>
      <c r="G177">
        <v>157</v>
      </c>
      <c r="H177">
        <v>209</v>
      </c>
      <c r="I177">
        <v>183</v>
      </c>
      <c r="J177">
        <v>26</v>
      </c>
      <c r="N177" t="s">
        <v>2046</v>
      </c>
      <c r="P177" t="str">
        <f t="shared" si="2"/>
        <v>Kahlil Watson</v>
      </c>
      <c r="Q177" s="4"/>
    </row>
    <row r="178" spans="5:17" ht="15.75" x14ac:dyDescent="0.25">
      <c r="E178">
        <v>175</v>
      </c>
      <c r="F178" t="s">
        <v>1502</v>
      </c>
      <c r="G178">
        <v>167</v>
      </c>
      <c r="H178">
        <v>206</v>
      </c>
      <c r="I178">
        <v>186.5</v>
      </c>
      <c r="J178">
        <v>19.5</v>
      </c>
      <c r="K178">
        <v>219</v>
      </c>
      <c r="L178">
        <v>44</v>
      </c>
      <c r="N178" t="s">
        <v>2047</v>
      </c>
      <c r="P178" t="str">
        <f t="shared" si="2"/>
        <v>Triston McKenzie</v>
      </c>
      <c r="Q178" s="4"/>
    </row>
    <row r="179" spans="5:17" ht="15.75" x14ac:dyDescent="0.25">
      <c r="E179">
        <v>176</v>
      </c>
      <c r="F179" t="s">
        <v>1503</v>
      </c>
      <c r="G179">
        <v>141</v>
      </c>
      <c r="H179">
        <v>233</v>
      </c>
      <c r="I179">
        <v>187</v>
      </c>
      <c r="J179">
        <v>46</v>
      </c>
      <c r="K179">
        <v>328</v>
      </c>
      <c r="L179">
        <v>152</v>
      </c>
      <c r="N179" t="s">
        <v>2048</v>
      </c>
      <c r="P179" t="str">
        <f t="shared" si="2"/>
        <v>Kyle Lewis</v>
      </c>
      <c r="Q179" s="4"/>
    </row>
    <row r="180" spans="5:17" ht="15.75" x14ac:dyDescent="0.25">
      <c r="E180">
        <v>177</v>
      </c>
      <c r="F180" t="s">
        <v>1504</v>
      </c>
      <c r="G180">
        <v>178</v>
      </c>
      <c r="H180">
        <v>196</v>
      </c>
      <c r="I180">
        <v>187</v>
      </c>
      <c r="J180">
        <v>9</v>
      </c>
      <c r="K180">
        <v>360</v>
      </c>
      <c r="L180">
        <v>183</v>
      </c>
      <c r="N180" t="s">
        <v>2049</v>
      </c>
      <c r="P180" t="str">
        <f t="shared" si="2"/>
        <v>Nick Lodolo</v>
      </c>
      <c r="Q180" s="4"/>
    </row>
    <row r="181" spans="5:17" ht="15.75" x14ac:dyDescent="0.25">
      <c r="E181">
        <v>178</v>
      </c>
      <c r="F181" t="s">
        <v>1505</v>
      </c>
      <c r="G181">
        <v>179</v>
      </c>
      <c r="H181">
        <v>196</v>
      </c>
      <c r="I181">
        <v>187.5</v>
      </c>
      <c r="J181">
        <v>8.5</v>
      </c>
      <c r="K181">
        <v>429</v>
      </c>
      <c r="L181">
        <v>251</v>
      </c>
      <c r="N181" t="s">
        <v>2050</v>
      </c>
      <c r="P181" t="str">
        <f t="shared" si="2"/>
        <v>Brandon Marsh</v>
      </c>
      <c r="Q181" s="4"/>
    </row>
    <row r="182" spans="5:17" ht="15.75" x14ac:dyDescent="0.25">
      <c r="E182">
        <v>179</v>
      </c>
      <c r="F182" t="s">
        <v>1506</v>
      </c>
      <c r="G182">
        <v>159</v>
      </c>
      <c r="H182">
        <v>217</v>
      </c>
      <c r="I182">
        <v>188</v>
      </c>
      <c r="J182">
        <v>29</v>
      </c>
      <c r="K182">
        <v>133</v>
      </c>
      <c r="L182">
        <v>-46</v>
      </c>
      <c r="N182" t="s">
        <v>2051</v>
      </c>
      <c r="P182" t="str">
        <f t="shared" si="2"/>
        <v>Lourdes Gurriel Jr.</v>
      </c>
      <c r="Q182" s="4"/>
    </row>
    <row r="183" spans="5:17" ht="15.75" x14ac:dyDescent="0.25">
      <c r="E183">
        <v>180</v>
      </c>
      <c r="F183" t="s">
        <v>1507</v>
      </c>
      <c r="G183">
        <v>173</v>
      </c>
      <c r="H183">
        <v>203</v>
      </c>
      <c r="I183">
        <v>188</v>
      </c>
      <c r="J183">
        <v>15</v>
      </c>
      <c r="K183">
        <v>185</v>
      </c>
      <c r="L183">
        <v>5</v>
      </c>
      <c r="N183" t="s">
        <v>2052</v>
      </c>
      <c r="P183" t="str">
        <f t="shared" si="2"/>
        <v>Hyun Jin Ryu</v>
      </c>
      <c r="Q183" s="4"/>
    </row>
    <row r="184" spans="5:17" ht="15.75" x14ac:dyDescent="0.25">
      <c r="E184">
        <v>181</v>
      </c>
      <c r="F184" t="s">
        <v>1508</v>
      </c>
      <c r="G184">
        <v>161</v>
      </c>
      <c r="H184">
        <v>216</v>
      </c>
      <c r="I184">
        <v>188.5</v>
      </c>
      <c r="J184">
        <v>27.5</v>
      </c>
      <c r="K184">
        <v>158</v>
      </c>
      <c r="L184">
        <v>-23</v>
      </c>
      <c r="N184" t="s">
        <v>2053</v>
      </c>
      <c r="P184" t="str">
        <f t="shared" si="2"/>
        <v>Luis Severino</v>
      </c>
      <c r="Q184" s="4"/>
    </row>
    <row r="185" spans="5:17" ht="15.75" x14ac:dyDescent="0.25">
      <c r="E185">
        <v>182</v>
      </c>
      <c r="F185" t="s">
        <v>1509</v>
      </c>
      <c r="G185">
        <v>159</v>
      </c>
      <c r="H185">
        <v>219</v>
      </c>
      <c r="I185">
        <v>189</v>
      </c>
      <c r="J185">
        <v>30</v>
      </c>
      <c r="K185">
        <v>87</v>
      </c>
      <c r="L185">
        <v>-95</v>
      </c>
      <c r="N185" t="s">
        <v>2054</v>
      </c>
      <c r="P185" t="s">
        <v>103</v>
      </c>
      <c r="Q185" s="4"/>
    </row>
    <row r="186" spans="5:17" ht="15.75" x14ac:dyDescent="0.25">
      <c r="E186">
        <v>183</v>
      </c>
      <c r="F186" t="s">
        <v>1510</v>
      </c>
      <c r="G186">
        <v>188</v>
      </c>
      <c r="H186">
        <v>192</v>
      </c>
      <c r="I186">
        <v>190</v>
      </c>
      <c r="J186">
        <v>2</v>
      </c>
      <c r="K186">
        <v>583</v>
      </c>
      <c r="L186">
        <v>400</v>
      </c>
      <c r="N186" t="s">
        <v>2055</v>
      </c>
      <c r="P186" t="str">
        <f t="shared" si="2"/>
        <v>Jack Leiter</v>
      </c>
      <c r="Q186" s="4"/>
    </row>
    <row r="187" spans="5:17" ht="15.75" x14ac:dyDescent="0.25">
      <c r="E187">
        <v>184</v>
      </c>
      <c r="F187" t="s">
        <v>1511</v>
      </c>
      <c r="G187">
        <v>157</v>
      </c>
      <c r="H187">
        <v>228</v>
      </c>
      <c r="I187">
        <v>192.5</v>
      </c>
      <c r="J187">
        <v>35.5</v>
      </c>
      <c r="K187">
        <v>102</v>
      </c>
      <c r="L187">
        <v>-82</v>
      </c>
      <c r="N187" t="s">
        <v>2056</v>
      </c>
      <c r="P187" t="str">
        <f t="shared" si="2"/>
        <v>Kyle Schwarber</v>
      </c>
      <c r="Q187" s="4"/>
    </row>
    <row r="188" spans="5:17" ht="15.75" x14ac:dyDescent="0.25">
      <c r="E188">
        <v>185</v>
      </c>
      <c r="F188" t="s">
        <v>1512</v>
      </c>
      <c r="G188">
        <v>145</v>
      </c>
      <c r="H188">
        <v>244</v>
      </c>
      <c r="I188">
        <v>194.5</v>
      </c>
      <c r="J188">
        <v>49.5</v>
      </c>
      <c r="K188">
        <v>791</v>
      </c>
      <c r="L188">
        <v>606</v>
      </c>
      <c r="N188" t="s">
        <v>2057</v>
      </c>
      <c r="P188" t="str">
        <f t="shared" si="2"/>
        <v>Zac Veen</v>
      </c>
      <c r="Q188" s="4"/>
    </row>
    <row r="189" spans="5:17" ht="15.75" x14ac:dyDescent="0.25">
      <c r="E189">
        <v>186</v>
      </c>
      <c r="F189" t="s">
        <v>1513</v>
      </c>
      <c r="G189">
        <v>191</v>
      </c>
      <c r="H189">
        <v>199</v>
      </c>
      <c r="I189">
        <v>195</v>
      </c>
      <c r="J189">
        <v>4</v>
      </c>
      <c r="K189">
        <v>172</v>
      </c>
      <c r="L189">
        <v>-14</v>
      </c>
      <c r="N189" t="s">
        <v>2058</v>
      </c>
      <c r="P189" t="str">
        <f t="shared" si="2"/>
        <v>Keibert Ruiz</v>
      </c>
      <c r="Q189" s="4"/>
    </row>
    <row r="190" spans="5:17" ht="15.75" x14ac:dyDescent="0.25">
      <c r="E190">
        <v>187</v>
      </c>
      <c r="F190" t="s">
        <v>1514</v>
      </c>
      <c r="G190">
        <v>118</v>
      </c>
      <c r="H190">
        <v>273</v>
      </c>
      <c r="I190">
        <v>195.5</v>
      </c>
      <c r="J190">
        <v>77.5</v>
      </c>
      <c r="K190">
        <v>392</v>
      </c>
      <c r="L190">
        <v>205</v>
      </c>
      <c r="N190" t="s">
        <v>2059</v>
      </c>
      <c r="P190" t="str">
        <f t="shared" si="2"/>
        <v>Vidal Brujan</v>
      </c>
      <c r="Q190" s="4"/>
    </row>
    <row r="191" spans="5:17" ht="15.75" x14ac:dyDescent="0.25">
      <c r="E191">
        <v>188</v>
      </c>
      <c r="F191" t="s">
        <v>1515</v>
      </c>
      <c r="G191">
        <v>171</v>
      </c>
      <c r="H191">
        <v>220</v>
      </c>
      <c r="I191">
        <v>195.5</v>
      </c>
      <c r="J191">
        <v>24.5</v>
      </c>
      <c r="N191" t="s">
        <v>2060</v>
      </c>
      <c r="P191" t="str">
        <f t="shared" si="2"/>
        <v>Marcelo Mayer</v>
      </c>
      <c r="Q191" s="4"/>
    </row>
    <row r="192" spans="5:17" ht="15.75" x14ac:dyDescent="0.25">
      <c r="E192">
        <v>189</v>
      </c>
      <c r="F192" t="s">
        <v>1516</v>
      </c>
      <c r="G192">
        <v>172</v>
      </c>
      <c r="H192">
        <v>224</v>
      </c>
      <c r="I192">
        <v>198</v>
      </c>
      <c r="J192">
        <v>26</v>
      </c>
      <c r="K192">
        <v>168</v>
      </c>
      <c r="L192">
        <v>-21</v>
      </c>
      <c r="N192" t="s">
        <v>2061</v>
      </c>
      <c r="P192" t="s">
        <v>215</v>
      </c>
      <c r="Q192" s="4"/>
    </row>
    <row r="193" spans="5:17" ht="15.75" x14ac:dyDescent="0.25">
      <c r="E193">
        <v>190</v>
      </c>
      <c r="F193" t="s">
        <v>1517</v>
      </c>
      <c r="G193">
        <v>158</v>
      </c>
      <c r="H193">
        <v>246</v>
      </c>
      <c r="I193">
        <v>202</v>
      </c>
      <c r="J193">
        <v>44</v>
      </c>
      <c r="K193">
        <v>247</v>
      </c>
      <c r="L193">
        <v>57</v>
      </c>
      <c r="N193" t="s">
        <v>2062</v>
      </c>
      <c r="P193" t="str">
        <f t="shared" si="2"/>
        <v>Nathaniel Lowe</v>
      </c>
      <c r="Q193" s="4"/>
    </row>
    <row r="194" spans="5:17" ht="15.75" x14ac:dyDescent="0.25">
      <c r="E194">
        <v>191</v>
      </c>
      <c r="F194" t="s">
        <v>1518</v>
      </c>
      <c r="G194">
        <v>152</v>
      </c>
      <c r="H194">
        <v>253</v>
      </c>
      <c r="I194">
        <v>202.5</v>
      </c>
      <c r="J194">
        <v>50.5</v>
      </c>
      <c r="K194">
        <v>865</v>
      </c>
      <c r="L194">
        <v>674</v>
      </c>
      <c r="N194" t="s">
        <v>2063</v>
      </c>
      <c r="P194" t="str">
        <f t="shared" si="2"/>
        <v>Garrett Mitchell</v>
      </c>
      <c r="Q194" s="4"/>
    </row>
    <row r="195" spans="5:17" ht="15.75" x14ac:dyDescent="0.25">
      <c r="E195">
        <v>192</v>
      </c>
      <c r="F195" t="s">
        <v>1519</v>
      </c>
      <c r="G195">
        <v>174</v>
      </c>
      <c r="H195">
        <v>235</v>
      </c>
      <c r="I195">
        <v>204.5</v>
      </c>
      <c r="J195">
        <v>30.5</v>
      </c>
      <c r="K195">
        <v>801</v>
      </c>
      <c r="L195">
        <v>609</v>
      </c>
      <c r="N195" t="s">
        <v>2064</v>
      </c>
      <c r="P195" t="str">
        <f t="shared" si="2"/>
        <v>Austin Martin</v>
      </c>
      <c r="Q195" s="4"/>
    </row>
    <row r="196" spans="5:17" ht="15.75" x14ac:dyDescent="0.25">
      <c r="E196">
        <v>193</v>
      </c>
      <c r="F196" t="s">
        <v>1520</v>
      </c>
      <c r="G196">
        <v>180</v>
      </c>
      <c r="H196">
        <v>230</v>
      </c>
      <c r="I196">
        <v>205</v>
      </c>
      <c r="J196">
        <v>25</v>
      </c>
      <c r="K196">
        <v>193</v>
      </c>
      <c r="L196" t="s">
        <v>1237</v>
      </c>
      <c r="N196" t="s">
        <v>2065</v>
      </c>
      <c r="P196" t="str">
        <f t="shared" si="2"/>
        <v>Andrew Benintendi</v>
      </c>
      <c r="Q196" s="4"/>
    </row>
    <row r="197" spans="5:17" ht="15.75" x14ac:dyDescent="0.25">
      <c r="E197">
        <v>194</v>
      </c>
      <c r="F197" t="s">
        <v>1521</v>
      </c>
      <c r="G197">
        <v>200</v>
      </c>
      <c r="H197">
        <v>211</v>
      </c>
      <c r="I197">
        <v>205.5</v>
      </c>
      <c r="J197">
        <v>5.5</v>
      </c>
      <c r="K197">
        <v>129</v>
      </c>
      <c r="L197">
        <v>-65</v>
      </c>
      <c r="N197" t="s">
        <v>2066</v>
      </c>
      <c r="P197" t="str">
        <f t="shared" ref="P197:P260" si="3">LEFT(N197,LEN(N197)-1)</f>
        <v>Willson Contreras</v>
      </c>
      <c r="Q197" s="4"/>
    </row>
    <row r="198" spans="5:17" ht="15.75" x14ac:dyDescent="0.25">
      <c r="E198">
        <v>195</v>
      </c>
      <c r="F198" t="s">
        <v>1522</v>
      </c>
      <c r="G198">
        <v>207</v>
      </c>
      <c r="H198">
        <v>208</v>
      </c>
      <c r="I198">
        <v>207.5</v>
      </c>
      <c r="J198">
        <v>0.5</v>
      </c>
      <c r="K198">
        <v>170</v>
      </c>
      <c r="L198">
        <v>-25</v>
      </c>
      <c r="N198" t="s">
        <v>2067</v>
      </c>
      <c r="P198" t="str">
        <f t="shared" si="3"/>
        <v>Jorge Soler</v>
      </c>
      <c r="Q198" s="4"/>
    </row>
    <row r="199" spans="5:17" ht="15.75" x14ac:dyDescent="0.25">
      <c r="E199">
        <v>196</v>
      </c>
      <c r="F199" t="s">
        <v>1523</v>
      </c>
      <c r="G199">
        <v>207</v>
      </c>
      <c r="H199">
        <v>210</v>
      </c>
      <c r="I199">
        <v>208.5</v>
      </c>
      <c r="J199">
        <v>1.5</v>
      </c>
      <c r="K199">
        <v>277</v>
      </c>
      <c r="L199">
        <v>81</v>
      </c>
      <c r="N199" t="s">
        <v>2068</v>
      </c>
      <c r="P199" t="str">
        <f t="shared" si="3"/>
        <v>Stephen Strasburg</v>
      </c>
      <c r="Q199" s="4"/>
    </row>
    <row r="200" spans="5:17" ht="15.75" x14ac:dyDescent="0.25">
      <c r="E200">
        <v>197</v>
      </c>
      <c r="F200" t="s">
        <v>1524</v>
      </c>
      <c r="G200">
        <v>197</v>
      </c>
      <c r="H200">
        <v>222</v>
      </c>
      <c r="I200">
        <v>209.5</v>
      </c>
      <c r="J200">
        <v>12.5</v>
      </c>
      <c r="K200">
        <v>240</v>
      </c>
      <c r="L200">
        <v>43</v>
      </c>
      <c r="N200" t="s">
        <v>2069</v>
      </c>
      <c r="P200" t="str">
        <f t="shared" si="3"/>
        <v>Austin Hays</v>
      </c>
      <c r="Q200" s="4"/>
    </row>
    <row r="201" spans="5:17" ht="15.75" x14ac:dyDescent="0.25">
      <c r="E201">
        <v>198</v>
      </c>
      <c r="F201" t="s">
        <v>1525</v>
      </c>
      <c r="G201">
        <v>194</v>
      </c>
      <c r="H201">
        <v>226</v>
      </c>
      <c r="I201">
        <v>210</v>
      </c>
      <c r="J201">
        <v>16</v>
      </c>
      <c r="K201">
        <v>520</v>
      </c>
      <c r="L201">
        <v>322</v>
      </c>
      <c r="N201" t="s">
        <v>2070</v>
      </c>
      <c r="P201" t="str">
        <f t="shared" si="3"/>
        <v>Edward Cabrera</v>
      </c>
      <c r="Q201" s="4"/>
    </row>
    <row r="202" spans="5:17" ht="15.75" x14ac:dyDescent="0.25">
      <c r="E202">
        <v>199</v>
      </c>
      <c r="F202" t="s">
        <v>1526</v>
      </c>
      <c r="G202">
        <v>199</v>
      </c>
      <c r="H202">
        <v>221</v>
      </c>
      <c r="I202">
        <v>210</v>
      </c>
      <c r="J202">
        <v>11</v>
      </c>
      <c r="K202">
        <v>200</v>
      </c>
      <c r="L202">
        <v>1</v>
      </c>
      <c r="N202" t="s">
        <v>2071</v>
      </c>
      <c r="P202" t="str">
        <f t="shared" si="3"/>
        <v>Joe Ryan</v>
      </c>
      <c r="Q202" s="4"/>
    </row>
    <row r="203" spans="5:17" ht="15.75" x14ac:dyDescent="0.25">
      <c r="E203">
        <v>200</v>
      </c>
      <c r="F203" t="s">
        <v>1527</v>
      </c>
      <c r="G203">
        <v>198</v>
      </c>
      <c r="H203">
        <v>223</v>
      </c>
      <c r="I203">
        <v>210.5</v>
      </c>
      <c r="J203">
        <v>12.5</v>
      </c>
      <c r="K203">
        <v>844</v>
      </c>
      <c r="L203">
        <v>644</v>
      </c>
      <c r="N203" t="s">
        <v>2072</v>
      </c>
      <c r="P203" t="str">
        <f t="shared" si="3"/>
        <v>Emerson Hancock</v>
      </c>
      <c r="Q203" s="4"/>
    </row>
    <row r="204" spans="5:17" ht="15.75" x14ac:dyDescent="0.25">
      <c r="E204">
        <v>201</v>
      </c>
      <c r="F204" t="s">
        <v>1528</v>
      </c>
      <c r="G204">
        <v>181</v>
      </c>
      <c r="H204">
        <v>241</v>
      </c>
      <c r="I204">
        <v>211</v>
      </c>
      <c r="J204">
        <v>30</v>
      </c>
      <c r="N204" t="s">
        <v>2073</v>
      </c>
      <c r="P204" t="str">
        <f t="shared" si="3"/>
        <v>Pete Crow-Armstrong</v>
      </c>
      <c r="Q204" s="4"/>
    </row>
    <row r="205" spans="5:17" ht="15.75" x14ac:dyDescent="0.25">
      <c r="E205">
        <v>202</v>
      </c>
      <c r="F205" t="s">
        <v>1529</v>
      </c>
      <c r="G205">
        <v>176</v>
      </c>
      <c r="H205">
        <v>247</v>
      </c>
      <c r="I205">
        <v>211.5</v>
      </c>
      <c r="J205">
        <v>35.5</v>
      </c>
      <c r="K205">
        <v>91</v>
      </c>
      <c r="L205">
        <v>-111</v>
      </c>
      <c r="N205" t="s">
        <v>2074</v>
      </c>
      <c r="P205" t="str">
        <f t="shared" si="3"/>
        <v>Aroldis Chapman</v>
      </c>
      <c r="Q205" s="4"/>
    </row>
    <row r="206" spans="5:17" ht="15.75" x14ac:dyDescent="0.25">
      <c r="E206">
        <v>203</v>
      </c>
      <c r="F206" t="s">
        <v>1530</v>
      </c>
      <c r="G206">
        <v>177</v>
      </c>
      <c r="H206">
        <v>246</v>
      </c>
      <c r="I206">
        <v>211.5</v>
      </c>
      <c r="J206">
        <v>34.5</v>
      </c>
      <c r="K206">
        <v>362</v>
      </c>
      <c r="L206">
        <v>159</v>
      </c>
      <c r="N206" t="s">
        <v>2075</v>
      </c>
      <c r="P206" t="str">
        <f t="shared" si="3"/>
        <v>Mike Soroka</v>
      </c>
      <c r="Q206" s="4"/>
    </row>
    <row r="207" spans="5:17" ht="15.75" x14ac:dyDescent="0.25">
      <c r="E207">
        <v>204</v>
      </c>
      <c r="F207" t="s">
        <v>1531</v>
      </c>
      <c r="G207">
        <v>181</v>
      </c>
      <c r="H207">
        <v>242</v>
      </c>
      <c r="I207">
        <v>211.5</v>
      </c>
      <c r="J207">
        <v>30.5</v>
      </c>
      <c r="K207">
        <v>348</v>
      </c>
      <c r="L207">
        <v>144</v>
      </c>
      <c r="N207" t="s">
        <v>2076</v>
      </c>
      <c r="P207" t="str">
        <f t="shared" si="3"/>
        <v>Reid Detmers</v>
      </c>
      <c r="Q207" s="4"/>
    </row>
    <row r="208" spans="5:17" ht="15.75" x14ac:dyDescent="0.25">
      <c r="E208">
        <v>205</v>
      </c>
      <c r="F208" t="s">
        <v>1532</v>
      </c>
      <c r="G208">
        <v>198</v>
      </c>
      <c r="H208">
        <v>231</v>
      </c>
      <c r="I208">
        <v>214.5</v>
      </c>
      <c r="J208">
        <v>16.5</v>
      </c>
      <c r="K208">
        <v>350</v>
      </c>
      <c r="L208">
        <v>145</v>
      </c>
      <c r="N208" t="s">
        <v>2077</v>
      </c>
      <c r="P208" t="str">
        <f t="shared" si="3"/>
        <v>Bryson Stott</v>
      </c>
      <c r="Q208" s="4"/>
    </row>
    <row r="209" spans="5:17" ht="15.75" x14ac:dyDescent="0.25">
      <c r="E209">
        <v>206</v>
      </c>
      <c r="F209" t="s">
        <v>1533</v>
      </c>
      <c r="G209">
        <v>153</v>
      </c>
      <c r="H209">
        <v>283</v>
      </c>
      <c r="I209">
        <v>218</v>
      </c>
      <c r="J209">
        <v>65</v>
      </c>
      <c r="N209" t="s">
        <v>2078</v>
      </c>
      <c r="P209" t="str">
        <f t="shared" si="3"/>
        <v>Luis Matos</v>
      </c>
      <c r="Q209" s="4"/>
    </row>
    <row r="210" spans="5:17" ht="15.75" x14ac:dyDescent="0.25">
      <c r="E210">
        <v>207</v>
      </c>
      <c r="F210" t="s">
        <v>1534</v>
      </c>
      <c r="G210">
        <v>202</v>
      </c>
      <c r="H210">
        <v>234</v>
      </c>
      <c r="I210">
        <v>218</v>
      </c>
      <c r="J210">
        <v>16</v>
      </c>
      <c r="K210">
        <v>197</v>
      </c>
      <c r="L210">
        <v>-10</v>
      </c>
      <c r="N210" t="s">
        <v>2079</v>
      </c>
      <c r="P210" t="str">
        <f t="shared" si="3"/>
        <v>Aaron Civale</v>
      </c>
      <c r="Q210" s="4"/>
    </row>
    <row r="211" spans="5:17" ht="15.75" x14ac:dyDescent="0.25">
      <c r="E211">
        <v>208</v>
      </c>
      <c r="F211" t="s">
        <v>1535</v>
      </c>
      <c r="G211">
        <v>145</v>
      </c>
      <c r="H211">
        <v>292</v>
      </c>
      <c r="I211">
        <v>218.5</v>
      </c>
      <c r="J211">
        <v>73.5</v>
      </c>
      <c r="N211" t="s">
        <v>2080</v>
      </c>
      <c r="P211" t="str">
        <f t="shared" si="3"/>
        <v>Nick Gonzales</v>
      </c>
      <c r="Q211" s="4"/>
    </row>
    <row r="212" spans="5:17" ht="15.75" x14ac:dyDescent="0.25">
      <c r="E212">
        <v>209</v>
      </c>
      <c r="F212" t="s">
        <v>1536</v>
      </c>
      <c r="G212">
        <v>161</v>
      </c>
      <c r="H212">
        <v>277</v>
      </c>
      <c r="I212">
        <v>219</v>
      </c>
      <c r="J212">
        <v>58</v>
      </c>
      <c r="K212">
        <v>188</v>
      </c>
      <c r="L212">
        <v>-21</v>
      </c>
      <c r="N212" t="s">
        <v>2081</v>
      </c>
      <c r="P212" t="str">
        <f t="shared" si="3"/>
        <v>Robbie Grossman</v>
      </c>
      <c r="Q212" s="4"/>
    </row>
    <row r="213" spans="5:17" ht="15.75" x14ac:dyDescent="0.25">
      <c r="E213">
        <v>210</v>
      </c>
      <c r="F213" t="s">
        <v>1537</v>
      </c>
      <c r="G213">
        <v>208</v>
      </c>
      <c r="H213">
        <v>230</v>
      </c>
      <c r="I213">
        <v>219</v>
      </c>
      <c r="J213">
        <v>11</v>
      </c>
      <c r="K213">
        <v>246</v>
      </c>
      <c r="L213">
        <v>36</v>
      </c>
      <c r="N213" t="s">
        <v>2082</v>
      </c>
      <c r="P213" t="str">
        <f t="shared" si="3"/>
        <v>Bobby Dalbec</v>
      </c>
      <c r="Q213" s="4"/>
    </row>
    <row r="214" spans="5:17" ht="15.75" x14ac:dyDescent="0.25">
      <c r="E214">
        <v>211</v>
      </c>
      <c r="F214" t="s">
        <v>1538</v>
      </c>
      <c r="G214">
        <v>214</v>
      </c>
      <c r="H214">
        <v>232</v>
      </c>
      <c r="I214">
        <v>223</v>
      </c>
      <c r="J214">
        <v>9</v>
      </c>
      <c r="K214">
        <v>164</v>
      </c>
      <c r="L214">
        <v>-47</v>
      </c>
      <c r="N214" t="s">
        <v>2083</v>
      </c>
      <c r="P214" t="str">
        <f t="shared" si="3"/>
        <v>Marcus Stroman</v>
      </c>
      <c r="Q214" s="4"/>
    </row>
    <row r="215" spans="5:17" ht="15.75" x14ac:dyDescent="0.25">
      <c r="E215">
        <v>212</v>
      </c>
      <c r="F215" t="s">
        <v>1539</v>
      </c>
      <c r="G215">
        <v>215</v>
      </c>
      <c r="H215">
        <v>231</v>
      </c>
      <c r="I215">
        <v>223</v>
      </c>
      <c r="J215">
        <v>8</v>
      </c>
      <c r="K215">
        <v>759</v>
      </c>
      <c r="L215">
        <v>547</v>
      </c>
      <c r="N215" t="s">
        <v>2084</v>
      </c>
      <c r="P215" t="str">
        <f t="shared" si="3"/>
        <v>Francisco Alvarez</v>
      </c>
      <c r="Q215" s="4"/>
    </row>
    <row r="216" spans="5:17" ht="15.75" x14ac:dyDescent="0.25">
      <c r="E216">
        <v>213</v>
      </c>
      <c r="F216" t="s">
        <v>1540</v>
      </c>
      <c r="G216">
        <v>165</v>
      </c>
      <c r="H216">
        <v>282</v>
      </c>
      <c r="I216">
        <v>223.5</v>
      </c>
      <c r="J216">
        <v>58.5</v>
      </c>
      <c r="K216">
        <v>317</v>
      </c>
      <c r="L216">
        <v>104</v>
      </c>
      <c r="N216" t="s">
        <v>2085</v>
      </c>
      <c r="P216" t="str">
        <f t="shared" si="3"/>
        <v>Josiah Gray</v>
      </c>
      <c r="Q216" s="4"/>
    </row>
    <row r="217" spans="5:17" ht="15.75" x14ac:dyDescent="0.25">
      <c r="E217">
        <v>214</v>
      </c>
      <c r="F217" t="s">
        <v>1541</v>
      </c>
      <c r="G217">
        <v>200</v>
      </c>
      <c r="H217">
        <v>249</v>
      </c>
      <c r="I217">
        <v>224.5</v>
      </c>
      <c r="J217">
        <v>24.5</v>
      </c>
      <c r="K217">
        <v>312</v>
      </c>
      <c r="L217">
        <v>98</v>
      </c>
      <c r="N217" t="s">
        <v>2086</v>
      </c>
      <c r="P217" t="str">
        <f t="shared" si="3"/>
        <v>Josh Lowe</v>
      </c>
      <c r="Q217" s="4"/>
    </row>
    <row r="218" spans="5:17" ht="15.75" x14ac:dyDescent="0.25">
      <c r="E218">
        <v>215</v>
      </c>
      <c r="F218" t="s">
        <v>1542</v>
      </c>
      <c r="G218">
        <v>172</v>
      </c>
      <c r="H218">
        <v>278</v>
      </c>
      <c r="I218">
        <v>225</v>
      </c>
      <c r="J218">
        <v>53</v>
      </c>
      <c r="K218">
        <v>555</v>
      </c>
      <c r="L218">
        <v>340</v>
      </c>
      <c r="N218" t="s">
        <v>2087</v>
      </c>
      <c r="P218" t="str">
        <f t="shared" si="3"/>
        <v>Trevor Larnach</v>
      </c>
      <c r="Q218" s="4"/>
    </row>
    <row r="219" spans="5:17" ht="15.75" x14ac:dyDescent="0.25">
      <c r="E219">
        <v>216</v>
      </c>
      <c r="F219" t="s">
        <v>1543</v>
      </c>
      <c r="G219">
        <v>223</v>
      </c>
      <c r="H219">
        <v>227</v>
      </c>
      <c r="I219">
        <v>225</v>
      </c>
      <c r="J219">
        <v>2</v>
      </c>
      <c r="K219">
        <v>187</v>
      </c>
      <c r="L219">
        <v>-29</v>
      </c>
      <c r="N219" t="s">
        <v>2088</v>
      </c>
      <c r="P219" t="str">
        <f t="shared" si="3"/>
        <v>John Means</v>
      </c>
      <c r="Q219" s="4"/>
    </row>
    <row r="220" spans="5:17" ht="15.75" x14ac:dyDescent="0.25">
      <c r="E220">
        <v>217</v>
      </c>
      <c r="F220" t="s">
        <v>1544</v>
      </c>
      <c r="G220">
        <v>215</v>
      </c>
      <c r="H220">
        <v>236</v>
      </c>
      <c r="I220">
        <v>225.5</v>
      </c>
      <c r="J220">
        <v>10.5</v>
      </c>
      <c r="K220">
        <v>216</v>
      </c>
      <c r="L220">
        <v>-1</v>
      </c>
      <c r="N220" t="s">
        <v>2089</v>
      </c>
      <c r="P220" t="str">
        <f t="shared" si="3"/>
        <v>Michael Brantley</v>
      </c>
      <c r="Q220" s="4"/>
    </row>
    <row r="221" spans="5:17" ht="15.75" x14ac:dyDescent="0.25">
      <c r="E221">
        <v>218</v>
      </c>
      <c r="F221" t="s">
        <v>1545</v>
      </c>
      <c r="G221">
        <v>187</v>
      </c>
      <c r="H221">
        <v>266</v>
      </c>
      <c r="I221">
        <v>226.5</v>
      </c>
      <c r="J221">
        <v>39.5</v>
      </c>
      <c r="N221" t="s">
        <v>2090</v>
      </c>
      <c r="P221" t="str">
        <f t="shared" si="3"/>
        <v>Jordan Lawlar</v>
      </c>
      <c r="Q221" s="4"/>
    </row>
    <row r="222" spans="5:17" ht="15.75" x14ac:dyDescent="0.25">
      <c r="E222">
        <v>219</v>
      </c>
      <c r="F222" t="s">
        <v>1546</v>
      </c>
      <c r="G222">
        <v>192</v>
      </c>
      <c r="H222">
        <v>261</v>
      </c>
      <c r="I222">
        <v>226.5</v>
      </c>
      <c r="J222">
        <v>34.5</v>
      </c>
      <c r="K222">
        <v>186</v>
      </c>
      <c r="L222">
        <v>-33</v>
      </c>
      <c r="N222" t="s">
        <v>2091</v>
      </c>
      <c r="P222" t="str">
        <f t="shared" si="3"/>
        <v>Akil Baddoo</v>
      </c>
      <c r="Q222" s="4"/>
    </row>
    <row r="223" spans="5:17" ht="15.75" x14ac:dyDescent="0.25">
      <c r="E223">
        <v>220</v>
      </c>
      <c r="F223" t="s">
        <v>1547</v>
      </c>
      <c r="G223">
        <v>203</v>
      </c>
      <c r="H223">
        <v>251</v>
      </c>
      <c r="I223">
        <v>227</v>
      </c>
      <c r="J223">
        <v>24</v>
      </c>
      <c r="K223">
        <v>241</v>
      </c>
      <c r="L223">
        <v>21</v>
      </c>
      <c r="N223" t="s">
        <v>2092</v>
      </c>
      <c r="P223" t="str">
        <f t="shared" si="3"/>
        <v>Ian Happ</v>
      </c>
      <c r="Q223" s="4"/>
    </row>
    <row r="224" spans="5:17" ht="15.75" x14ac:dyDescent="0.25">
      <c r="E224">
        <v>221</v>
      </c>
      <c r="F224" t="s">
        <v>1548</v>
      </c>
      <c r="G224">
        <v>180</v>
      </c>
      <c r="H224">
        <v>283</v>
      </c>
      <c r="I224">
        <v>231.5</v>
      </c>
      <c r="J224">
        <v>51.5</v>
      </c>
      <c r="K224">
        <v>310</v>
      </c>
      <c r="L224">
        <v>89</v>
      </c>
      <c r="N224" t="s">
        <v>2093</v>
      </c>
      <c r="P224" t="str">
        <f t="shared" si="3"/>
        <v>Cavan Biggio</v>
      </c>
      <c r="Q224" s="4"/>
    </row>
    <row r="225" spans="5:17" ht="15.75" x14ac:dyDescent="0.25">
      <c r="E225">
        <v>222</v>
      </c>
      <c r="F225" t="s">
        <v>1549</v>
      </c>
      <c r="G225">
        <v>194</v>
      </c>
      <c r="H225">
        <v>269</v>
      </c>
      <c r="I225">
        <v>231.5</v>
      </c>
      <c r="J225">
        <v>37.5</v>
      </c>
      <c r="K225">
        <v>220</v>
      </c>
      <c r="L225">
        <v>-2</v>
      </c>
      <c r="N225" t="s">
        <v>2094</v>
      </c>
      <c r="P225" t="str">
        <f t="shared" si="3"/>
        <v>Frank Schwindel</v>
      </c>
      <c r="Q225" s="4"/>
    </row>
    <row r="226" spans="5:17" ht="15.75" x14ac:dyDescent="0.25">
      <c r="E226">
        <v>223</v>
      </c>
      <c r="F226" t="s">
        <v>1550</v>
      </c>
      <c r="G226">
        <v>225</v>
      </c>
      <c r="H226">
        <v>238</v>
      </c>
      <c r="I226">
        <v>231.5</v>
      </c>
      <c r="J226">
        <v>6.5</v>
      </c>
      <c r="K226">
        <v>161</v>
      </c>
      <c r="L226">
        <v>-62</v>
      </c>
      <c r="N226" t="s">
        <v>2095</v>
      </c>
      <c r="P226" t="str">
        <f t="shared" si="3"/>
        <v>Ryan McMahon</v>
      </c>
      <c r="Q226" s="4"/>
    </row>
    <row r="227" spans="5:17" ht="15.75" x14ac:dyDescent="0.25">
      <c r="E227">
        <v>224</v>
      </c>
      <c r="F227" t="s">
        <v>1551</v>
      </c>
      <c r="G227">
        <v>216</v>
      </c>
      <c r="H227">
        <v>248</v>
      </c>
      <c r="I227">
        <v>232</v>
      </c>
      <c r="J227">
        <v>16</v>
      </c>
      <c r="K227">
        <v>92</v>
      </c>
      <c r="L227">
        <v>-132</v>
      </c>
      <c r="N227" t="s">
        <v>2096</v>
      </c>
      <c r="P227" t="str">
        <f t="shared" si="3"/>
        <v>Kenley Jansen</v>
      </c>
      <c r="Q227" s="4"/>
    </row>
    <row r="228" spans="5:17" ht="15.75" x14ac:dyDescent="0.25">
      <c r="E228">
        <v>225</v>
      </c>
      <c r="F228" t="s">
        <v>1552</v>
      </c>
      <c r="G228">
        <v>184</v>
      </c>
      <c r="H228">
        <v>282</v>
      </c>
      <c r="I228">
        <v>233</v>
      </c>
      <c r="J228">
        <v>49</v>
      </c>
      <c r="N228" t="s">
        <v>2097</v>
      </c>
      <c r="P228" t="str">
        <f t="shared" si="3"/>
        <v>Hedbert Perez</v>
      </c>
      <c r="Q228" s="4"/>
    </row>
    <row r="229" spans="5:17" ht="15.75" x14ac:dyDescent="0.25">
      <c r="E229">
        <v>226</v>
      </c>
      <c r="F229" t="s">
        <v>1553</v>
      </c>
      <c r="G229">
        <v>232</v>
      </c>
      <c r="H229">
        <v>234</v>
      </c>
      <c r="I229">
        <v>233</v>
      </c>
      <c r="J229">
        <v>1</v>
      </c>
      <c r="K229">
        <v>481</v>
      </c>
      <c r="L229">
        <v>255</v>
      </c>
      <c r="N229" t="s">
        <v>2098</v>
      </c>
      <c r="P229" t="str">
        <f t="shared" si="3"/>
        <v>Gabriel Moreno</v>
      </c>
      <c r="Q229" s="4"/>
    </row>
    <row r="230" spans="5:17" ht="15.75" x14ac:dyDescent="0.25">
      <c r="E230">
        <v>227</v>
      </c>
      <c r="F230" t="s">
        <v>1554</v>
      </c>
      <c r="G230">
        <v>205</v>
      </c>
      <c r="H230">
        <v>262</v>
      </c>
      <c r="I230">
        <v>233.5</v>
      </c>
      <c r="J230">
        <v>28.5</v>
      </c>
      <c r="K230">
        <v>97</v>
      </c>
      <c r="L230">
        <v>-130</v>
      </c>
      <c r="N230" t="s">
        <v>2099</v>
      </c>
      <c r="P230" t="str">
        <f t="shared" si="3"/>
        <v>Yasmani Grandal</v>
      </c>
      <c r="Q230" s="4"/>
    </row>
    <row r="231" spans="5:17" ht="15.75" x14ac:dyDescent="0.25">
      <c r="E231">
        <v>228</v>
      </c>
      <c r="F231" t="s">
        <v>1555</v>
      </c>
      <c r="G231">
        <v>220</v>
      </c>
      <c r="H231">
        <v>248</v>
      </c>
      <c r="I231">
        <v>234</v>
      </c>
      <c r="J231">
        <v>14</v>
      </c>
      <c r="K231">
        <v>229</v>
      </c>
      <c r="L231">
        <v>1</v>
      </c>
      <c r="N231" t="s">
        <v>2100</v>
      </c>
      <c r="P231" t="str">
        <f t="shared" si="3"/>
        <v>Amed Rosario</v>
      </c>
      <c r="Q231" s="4"/>
    </row>
    <row r="232" spans="5:17" ht="15.75" x14ac:dyDescent="0.25">
      <c r="E232">
        <v>229</v>
      </c>
      <c r="F232" t="s">
        <v>1556</v>
      </c>
      <c r="G232">
        <v>178</v>
      </c>
      <c r="H232">
        <v>291</v>
      </c>
      <c r="I232">
        <v>234.5</v>
      </c>
      <c r="J232">
        <v>56.5</v>
      </c>
      <c r="K232">
        <v>803</v>
      </c>
      <c r="L232">
        <v>574</v>
      </c>
      <c r="N232" t="s">
        <v>2101</v>
      </c>
      <c r="P232" t="str">
        <f t="shared" si="3"/>
        <v>JJ Bleday</v>
      </c>
      <c r="Q232" s="4"/>
    </row>
    <row r="233" spans="5:17" ht="15.75" x14ac:dyDescent="0.25">
      <c r="E233">
        <v>230</v>
      </c>
      <c r="F233" t="s">
        <v>1557</v>
      </c>
      <c r="G233">
        <v>209</v>
      </c>
      <c r="H233">
        <v>263</v>
      </c>
      <c r="I233">
        <v>236</v>
      </c>
      <c r="J233">
        <v>27</v>
      </c>
      <c r="K233">
        <v>68</v>
      </c>
      <c r="L233">
        <v>-162</v>
      </c>
      <c r="N233" t="s">
        <v>2102</v>
      </c>
      <c r="P233" t="str">
        <f t="shared" si="3"/>
        <v>Charlie Morton</v>
      </c>
      <c r="Q233" s="4"/>
    </row>
    <row r="234" spans="5:17" ht="15.75" x14ac:dyDescent="0.25">
      <c r="E234">
        <v>231</v>
      </c>
      <c r="F234" t="s">
        <v>1558</v>
      </c>
      <c r="G234">
        <v>206</v>
      </c>
      <c r="H234">
        <v>268</v>
      </c>
      <c r="I234">
        <v>237</v>
      </c>
      <c r="J234">
        <v>31</v>
      </c>
      <c r="K234">
        <v>723</v>
      </c>
      <c r="L234">
        <v>492</v>
      </c>
      <c r="N234" t="s">
        <v>2103</v>
      </c>
      <c r="P234" t="str">
        <f t="shared" si="3"/>
        <v>Royce Lewis</v>
      </c>
      <c r="Q234" s="4"/>
    </row>
    <row r="235" spans="5:17" ht="15.75" x14ac:dyDescent="0.25">
      <c r="E235">
        <v>232</v>
      </c>
      <c r="F235" t="s">
        <v>1559</v>
      </c>
      <c r="G235">
        <v>212</v>
      </c>
      <c r="H235">
        <v>267</v>
      </c>
      <c r="I235">
        <v>239.5</v>
      </c>
      <c r="J235">
        <v>27.5</v>
      </c>
      <c r="K235">
        <v>299</v>
      </c>
      <c r="L235">
        <v>67</v>
      </c>
      <c r="N235" t="s">
        <v>2104</v>
      </c>
      <c r="P235" t="str">
        <f t="shared" si="3"/>
        <v>Aaron Ashby</v>
      </c>
      <c r="Q235" s="4"/>
    </row>
    <row r="236" spans="5:17" ht="15.75" x14ac:dyDescent="0.25">
      <c r="E236">
        <v>233</v>
      </c>
      <c r="F236" t="s">
        <v>1560</v>
      </c>
      <c r="G236">
        <v>175</v>
      </c>
      <c r="H236">
        <v>305</v>
      </c>
      <c r="I236">
        <v>240</v>
      </c>
      <c r="J236">
        <v>65</v>
      </c>
      <c r="K236">
        <v>467</v>
      </c>
      <c r="L236">
        <v>234</v>
      </c>
      <c r="N236" t="s">
        <v>2105</v>
      </c>
      <c r="P236" t="str">
        <f t="shared" si="3"/>
        <v>Nolan Gorman</v>
      </c>
      <c r="Q236" s="4"/>
    </row>
    <row r="237" spans="5:17" ht="15.75" x14ac:dyDescent="0.25">
      <c r="E237">
        <v>234</v>
      </c>
      <c r="F237" t="s">
        <v>1561</v>
      </c>
      <c r="G237">
        <v>213</v>
      </c>
      <c r="H237">
        <v>267</v>
      </c>
      <c r="I237">
        <v>240</v>
      </c>
      <c r="J237">
        <v>27</v>
      </c>
      <c r="K237">
        <v>307</v>
      </c>
      <c r="L237">
        <v>73</v>
      </c>
      <c r="N237" t="s">
        <v>2106</v>
      </c>
      <c r="P237" t="str">
        <f t="shared" si="3"/>
        <v>Wil Myers</v>
      </c>
      <c r="Q237" s="4"/>
    </row>
    <row r="238" spans="5:17" ht="15.75" x14ac:dyDescent="0.25">
      <c r="E238">
        <v>235</v>
      </c>
      <c r="F238" t="s">
        <v>1562</v>
      </c>
      <c r="G238">
        <v>227</v>
      </c>
      <c r="H238">
        <v>255</v>
      </c>
      <c r="I238">
        <v>241</v>
      </c>
      <c r="J238">
        <v>14</v>
      </c>
      <c r="K238">
        <v>114</v>
      </c>
      <c r="L238">
        <v>-121</v>
      </c>
      <c r="N238" t="s">
        <v>2107</v>
      </c>
      <c r="P238" t="str">
        <f t="shared" si="3"/>
        <v>Chris Bassitt</v>
      </c>
      <c r="Q238" s="4"/>
    </row>
    <row r="239" spans="5:17" ht="15.75" x14ac:dyDescent="0.25">
      <c r="E239">
        <v>236</v>
      </c>
      <c r="F239" t="s">
        <v>1563</v>
      </c>
      <c r="G239">
        <v>165</v>
      </c>
      <c r="H239">
        <v>321</v>
      </c>
      <c r="I239">
        <v>243</v>
      </c>
      <c r="J239">
        <v>78</v>
      </c>
      <c r="K239">
        <v>124</v>
      </c>
      <c r="L239">
        <v>-112</v>
      </c>
      <c r="N239" t="s">
        <v>2108</v>
      </c>
      <c r="P239" t="str">
        <f t="shared" si="3"/>
        <v>C.J. Cron</v>
      </c>
      <c r="Q239" s="4"/>
    </row>
    <row r="240" spans="5:17" ht="15.75" x14ac:dyDescent="0.25">
      <c r="E240">
        <v>237</v>
      </c>
      <c r="F240" t="s">
        <v>1564</v>
      </c>
      <c r="G240">
        <v>193</v>
      </c>
      <c r="H240">
        <v>295</v>
      </c>
      <c r="I240">
        <v>244</v>
      </c>
      <c r="J240">
        <v>51</v>
      </c>
      <c r="K240">
        <v>201</v>
      </c>
      <c r="L240">
        <v>-36</v>
      </c>
      <c r="N240" t="s">
        <v>2109</v>
      </c>
      <c r="P240" t="str">
        <f t="shared" si="3"/>
        <v>Tanner Houck</v>
      </c>
      <c r="Q240" s="4"/>
    </row>
    <row r="241" spans="5:17" ht="15.75" x14ac:dyDescent="0.25">
      <c r="E241">
        <v>238</v>
      </c>
      <c r="F241" t="s">
        <v>1565</v>
      </c>
      <c r="G241">
        <v>244</v>
      </c>
      <c r="H241">
        <v>247</v>
      </c>
      <c r="I241">
        <v>245.5</v>
      </c>
      <c r="J241">
        <v>1.5</v>
      </c>
      <c r="K241">
        <v>76</v>
      </c>
      <c r="L241">
        <v>-162</v>
      </c>
      <c r="N241" t="s">
        <v>2110</v>
      </c>
      <c r="P241" t="str">
        <f t="shared" si="3"/>
        <v>Ryan Pressly</v>
      </c>
      <c r="Q241" s="4"/>
    </row>
    <row r="242" spans="5:17" ht="15.75" x14ac:dyDescent="0.25">
      <c r="E242">
        <v>239</v>
      </c>
      <c r="F242" t="s">
        <v>1566</v>
      </c>
      <c r="G242">
        <v>197</v>
      </c>
      <c r="H242">
        <v>295</v>
      </c>
      <c r="I242">
        <v>246</v>
      </c>
      <c r="J242">
        <v>49</v>
      </c>
      <c r="K242">
        <v>126</v>
      </c>
      <c r="L242">
        <v>-113</v>
      </c>
      <c r="N242" t="s">
        <v>2111</v>
      </c>
      <c r="P242" t="str">
        <f t="shared" si="3"/>
        <v>Sean Manaea</v>
      </c>
      <c r="Q242" s="4"/>
    </row>
    <row r="243" spans="5:17" ht="15.75" x14ac:dyDescent="0.25">
      <c r="E243">
        <v>240</v>
      </c>
      <c r="F243" t="s">
        <v>1567</v>
      </c>
      <c r="G243">
        <v>201</v>
      </c>
      <c r="H243">
        <v>293</v>
      </c>
      <c r="I243">
        <v>247</v>
      </c>
      <c r="J243">
        <v>46</v>
      </c>
      <c r="K243">
        <v>460</v>
      </c>
      <c r="L243">
        <v>220</v>
      </c>
      <c r="N243" t="s">
        <v>2112</v>
      </c>
      <c r="P243" t="str">
        <f t="shared" si="3"/>
        <v>Jose Miranda</v>
      </c>
      <c r="Q243" s="4"/>
    </row>
    <row r="244" spans="5:17" ht="15.75" x14ac:dyDescent="0.25">
      <c r="E244">
        <v>241</v>
      </c>
      <c r="F244" t="s">
        <v>1568</v>
      </c>
      <c r="G244">
        <v>245</v>
      </c>
      <c r="H244">
        <v>250</v>
      </c>
      <c r="I244">
        <v>247.5</v>
      </c>
      <c r="J244">
        <v>2.5</v>
      </c>
      <c r="K244">
        <v>143</v>
      </c>
      <c r="L244">
        <v>-98</v>
      </c>
      <c r="N244" t="s">
        <v>2113</v>
      </c>
      <c r="P244" t="str">
        <f t="shared" si="3"/>
        <v>Ty France</v>
      </c>
      <c r="Q244" s="4"/>
    </row>
    <row r="245" spans="5:17" ht="15.75" x14ac:dyDescent="0.25">
      <c r="E245">
        <v>242</v>
      </c>
      <c r="F245" t="s">
        <v>1569</v>
      </c>
      <c r="G245">
        <v>186</v>
      </c>
      <c r="H245">
        <v>313</v>
      </c>
      <c r="I245">
        <v>249.5</v>
      </c>
      <c r="J245">
        <v>63.5</v>
      </c>
      <c r="K245">
        <v>159</v>
      </c>
      <c r="L245">
        <v>-83</v>
      </c>
      <c r="N245" t="s">
        <v>2114</v>
      </c>
      <c r="P245" t="str">
        <f t="shared" si="3"/>
        <v>Marcell Ozuna</v>
      </c>
      <c r="Q245" s="4"/>
    </row>
    <row r="246" spans="5:17" ht="15.75" x14ac:dyDescent="0.25">
      <c r="E246">
        <v>243</v>
      </c>
      <c r="F246" t="s">
        <v>1570</v>
      </c>
      <c r="G246">
        <v>226</v>
      </c>
      <c r="H246">
        <v>274</v>
      </c>
      <c r="I246">
        <v>250</v>
      </c>
      <c r="J246">
        <v>24</v>
      </c>
      <c r="K246">
        <v>194</v>
      </c>
      <c r="L246">
        <v>-49</v>
      </c>
      <c r="N246" t="s">
        <v>2115</v>
      </c>
      <c r="P246" t="str">
        <f t="shared" si="3"/>
        <v>Eduardo Escobar</v>
      </c>
      <c r="Q246" s="4"/>
    </row>
    <row r="247" spans="5:17" ht="15.75" x14ac:dyDescent="0.25">
      <c r="E247">
        <v>244</v>
      </c>
      <c r="F247" t="s">
        <v>1571</v>
      </c>
      <c r="G247">
        <v>243</v>
      </c>
      <c r="H247">
        <v>263</v>
      </c>
      <c r="I247">
        <v>253</v>
      </c>
      <c r="J247">
        <v>10</v>
      </c>
      <c r="K247">
        <v>149</v>
      </c>
      <c r="L247">
        <v>-95</v>
      </c>
      <c r="N247" t="s">
        <v>2116</v>
      </c>
      <c r="P247" t="str">
        <f t="shared" si="3"/>
        <v>Hunter Renfroe</v>
      </c>
      <c r="Q247" s="4"/>
    </row>
    <row r="248" spans="5:17" ht="15.75" x14ac:dyDescent="0.25">
      <c r="E248">
        <v>245</v>
      </c>
      <c r="F248" t="s">
        <v>1572</v>
      </c>
      <c r="G248">
        <v>237</v>
      </c>
      <c r="H248">
        <v>271</v>
      </c>
      <c r="I248">
        <v>254</v>
      </c>
      <c r="J248">
        <v>17</v>
      </c>
      <c r="K248">
        <v>794</v>
      </c>
      <c r="L248">
        <v>549</v>
      </c>
      <c r="N248" t="s">
        <v>2117</v>
      </c>
      <c r="P248" t="str">
        <f t="shared" si="3"/>
        <v>Jordan Groshans</v>
      </c>
      <c r="Q248" s="4"/>
    </row>
    <row r="249" spans="5:17" ht="15.75" x14ac:dyDescent="0.25">
      <c r="E249">
        <v>246</v>
      </c>
      <c r="F249" t="s">
        <v>1573</v>
      </c>
      <c r="G249">
        <v>241</v>
      </c>
      <c r="H249">
        <v>268</v>
      </c>
      <c r="I249">
        <v>254.5</v>
      </c>
      <c r="J249">
        <v>13.5</v>
      </c>
      <c r="K249">
        <v>206</v>
      </c>
      <c r="L249">
        <v>-40</v>
      </c>
      <c r="N249" t="s">
        <v>2118</v>
      </c>
      <c r="P249" t="s">
        <v>248</v>
      </c>
      <c r="Q249" s="4"/>
    </row>
    <row r="250" spans="5:17" ht="15.75" x14ac:dyDescent="0.25">
      <c r="E250">
        <v>247</v>
      </c>
      <c r="F250" t="s">
        <v>1574</v>
      </c>
      <c r="G250">
        <v>251</v>
      </c>
      <c r="H250">
        <v>259</v>
      </c>
      <c r="I250">
        <v>255</v>
      </c>
      <c r="J250">
        <v>4</v>
      </c>
      <c r="K250">
        <v>270</v>
      </c>
      <c r="L250">
        <v>23</v>
      </c>
      <c r="N250" t="s">
        <v>2119</v>
      </c>
      <c r="P250" t="str">
        <f t="shared" si="3"/>
        <v>Cristian Javier</v>
      </c>
      <c r="Q250" s="4"/>
    </row>
    <row r="251" spans="5:17" ht="15.75" x14ac:dyDescent="0.25">
      <c r="E251">
        <v>248</v>
      </c>
      <c r="F251" t="s">
        <v>1575</v>
      </c>
      <c r="G251">
        <v>233</v>
      </c>
      <c r="H251">
        <v>280</v>
      </c>
      <c r="I251">
        <v>256.5</v>
      </c>
      <c r="J251">
        <v>23.5</v>
      </c>
      <c r="K251">
        <v>179</v>
      </c>
      <c r="L251">
        <v>-69</v>
      </c>
      <c r="N251" t="s">
        <v>2120</v>
      </c>
      <c r="P251" t="str">
        <f t="shared" si="3"/>
        <v>Gleyber Torres</v>
      </c>
      <c r="Q251" s="4"/>
    </row>
    <row r="252" spans="5:17" ht="15.75" x14ac:dyDescent="0.25">
      <c r="E252">
        <v>249</v>
      </c>
      <c r="F252" t="s">
        <v>1576</v>
      </c>
      <c r="G252">
        <v>195</v>
      </c>
      <c r="H252">
        <v>326</v>
      </c>
      <c r="I252">
        <v>260.5</v>
      </c>
      <c r="J252">
        <v>65.5</v>
      </c>
      <c r="K252">
        <v>110</v>
      </c>
      <c r="L252">
        <v>-139</v>
      </c>
      <c r="N252" t="s">
        <v>2121</v>
      </c>
      <c r="P252" t="str">
        <f t="shared" si="3"/>
        <v>Giovanny Gallegos</v>
      </c>
      <c r="Q252" s="4"/>
    </row>
    <row r="253" spans="5:17" ht="15.75" x14ac:dyDescent="0.25">
      <c r="E253">
        <v>250</v>
      </c>
      <c r="F253" t="s">
        <v>1577</v>
      </c>
      <c r="G253">
        <v>240</v>
      </c>
      <c r="H253">
        <v>288</v>
      </c>
      <c r="I253">
        <v>264</v>
      </c>
      <c r="J253">
        <v>24</v>
      </c>
      <c r="K253">
        <v>123</v>
      </c>
      <c r="L253">
        <v>-127</v>
      </c>
      <c r="N253" t="s">
        <v>2122</v>
      </c>
      <c r="P253" t="str">
        <f t="shared" si="3"/>
        <v>Nathan Eovaldi</v>
      </c>
      <c r="Q253" s="4"/>
    </row>
    <row r="254" spans="5:17" ht="15.75" x14ac:dyDescent="0.25">
      <c r="E254">
        <v>251</v>
      </c>
      <c r="F254" t="s">
        <v>1578</v>
      </c>
      <c r="G254">
        <v>254</v>
      </c>
      <c r="H254">
        <v>274</v>
      </c>
      <c r="I254">
        <v>264</v>
      </c>
      <c r="J254">
        <v>10</v>
      </c>
      <c r="N254" t="s">
        <v>2123</v>
      </c>
      <c r="P254" t="str">
        <f t="shared" si="3"/>
        <v>Mick Abel</v>
      </c>
      <c r="Q254" s="4"/>
    </row>
    <row r="255" spans="5:17" ht="15.75" x14ac:dyDescent="0.25">
      <c r="E255">
        <v>252</v>
      </c>
      <c r="F255" t="s">
        <v>1579</v>
      </c>
      <c r="G255">
        <v>214</v>
      </c>
      <c r="H255">
        <v>315</v>
      </c>
      <c r="I255">
        <v>264.5</v>
      </c>
      <c r="J255">
        <v>50.5</v>
      </c>
      <c r="K255">
        <v>493</v>
      </c>
      <c r="L255">
        <v>241</v>
      </c>
      <c r="N255" t="s">
        <v>2124</v>
      </c>
      <c r="P255" t="str">
        <f t="shared" si="3"/>
        <v>Daniel Lynch</v>
      </c>
      <c r="Q255" s="4"/>
    </row>
    <row r="256" spans="5:17" ht="15.75" x14ac:dyDescent="0.25">
      <c r="E256">
        <v>253</v>
      </c>
      <c r="F256" t="s">
        <v>1580</v>
      </c>
      <c r="G256">
        <v>218</v>
      </c>
      <c r="H256">
        <v>311</v>
      </c>
      <c r="I256">
        <v>264.5</v>
      </c>
      <c r="J256">
        <v>46.5</v>
      </c>
      <c r="K256">
        <v>117</v>
      </c>
      <c r="L256">
        <v>-136</v>
      </c>
      <c r="N256" t="s">
        <v>2125</v>
      </c>
      <c r="P256" t="str">
        <f t="shared" si="3"/>
        <v>DJ LeMahieu</v>
      </c>
      <c r="Q256" s="4"/>
    </row>
    <row r="257" spans="5:17" ht="15.75" x14ac:dyDescent="0.25">
      <c r="E257">
        <v>254</v>
      </c>
      <c r="F257" t="s">
        <v>1581</v>
      </c>
      <c r="G257">
        <v>256</v>
      </c>
      <c r="H257">
        <v>276</v>
      </c>
      <c r="I257">
        <v>266</v>
      </c>
      <c r="J257">
        <v>10</v>
      </c>
      <c r="K257">
        <v>233</v>
      </c>
      <c r="L257">
        <v>-21</v>
      </c>
      <c r="N257" t="s">
        <v>2126</v>
      </c>
      <c r="P257" t="s">
        <v>307</v>
      </c>
      <c r="Q257" s="4"/>
    </row>
    <row r="258" spans="5:17" ht="15.75" x14ac:dyDescent="0.25">
      <c r="E258">
        <v>255</v>
      </c>
      <c r="F258" t="s">
        <v>1582</v>
      </c>
      <c r="G258">
        <v>235</v>
      </c>
      <c r="H258">
        <v>298</v>
      </c>
      <c r="I258">
        <v>266.5</v>
      </c>
      <c r="J258">
        <v>31.5</v>
      </c>
      <c r="K258">
        <v>176</v>
      </c>
      <c r="L258">
        <v>-79</v>
      </c>
      <c r="N258" t="s">
        <v>2127</v>
      </c>
      <c r="P258" t="str">
        <f t="shared" si="3"/>
        <v>Brendan Rodgers</v>
      </c>
      <c r="Q258" s="4"/>
    </row>
    <row r="259" spans="5:17" ht="15.75" x14ac:dyDescent="0.25">
      <c r="E259">
        <v>256</v>
      </c>
      <c r="F259" t="s">
        <v>1583</v>
      </c>
      <c r="G259">
        <v>205</v>
      </c>
      <c r="H259">
        <v>329</v>
      </c>
      <c r="I259">
        <v>267</v>
      </c>
      <c r="J259">
        <v>62</v>
      </c>
      <c r="K259">
        <v>165</v>
      </c>
      <c r="L259">
        <v>-91</v>
      </c>
      <c r="N259" t="s">
        <v>2128</v>
      </c>
      <c r="P259" t="str">
        <f t="shared" si="3"/>
        <v>Eddie Rosario</v>
      </c>
      <c r="Q259" s="4"/>
    </row>
    <row r="260" spans="5:17" ht="15.75" x14ac:dyDescent="0.25">
      <c r="E260">
        <v>257</v>
      </c>
      <c r="F260" t="s">
        <v>1584</v>
      </c>
      <c r="G260">
        <v>188</v>
      </c>
      <c r="H260">
        <v>349</v>
      </c>
      <c r="I260">
        <v>268.5</v>
      </c>
      <c r="J260">
        <v>80.5</v>
      </c>
      <c r="K260">
        <v>253</v>
      </c>
      <c r="L260">
        <v>-4</v>
      </c>
      <c r="N260" t="s">
        <v>2129</v>
      </c>
      <c r="P260" t="str">
        <f t="shared" si="3"/>
        <v>Huascar Ynoa</v>
      </c>
      <c r="Q260" s="4"/>
    </row>
    <row r="261" spans="5:17" ht="15.75" x14ac:dyDescent="0.25">
      <c r="E261">
        <v>258</v>
      </c>
      <c r="F261" t="s">
        <v>1585</v>
      </c>
      <c r="G261">
        <v>221</v>
      </c>
      <c r="H261">
        <v>316</v>
      </c>
      <c r="I261">
        <v>268.5</v>
      </c>
      <c r="J261">
        <v>47.5</v>
      </c>
      <c r="K261">
        <v>375</v>
      </c>
      <c r="L261">
        <v>117</v>
      </c>
      <c r="N261" t="s">
        <v>2130</v>
      </c>
      <c r="P261" t="str">
        <f t="shared" ref="P261:P324" si="4">LEFT(N261,LEN(N261)-1)</f>
        <v>Elieser Hernandez</v>
      </c>
      <c r="Q261" s="4"/>
    </row>
    <row r="262" spans="5:17" ht="15.75" x14ac:dyDescent="0.25">
      <c r="E262">
        <v>259</v>
      </c>
      <c r="F262" t="s">
        <v>1586</v>
      </c>
      <c r="G262">
        <v>255</v>
      </c>
      <c r="H262">
        <v>286</v>
      </c>
      <c r="I262">
        <v>270.5</v>
      </c>
      <c r="J262">
        <v>15.5</v>
      </c>
      <c r="K262">
        <v>236</v>
      </c>
      <c r="L262">
        <v>-23</v>
      </c>
      <c r="N262" t="s">
        <v>2131</v>
      </c>
      <c r="P262" t="str">
        <f t="shared" si="4"/>
        <v>Alejandro Kirk</v>
      </c>
      <c r="Q262" s="4"/>
    </row>
    <row r="263" spans="5:17" ht="15.75" x14ac:dyDescent="0.25">
      <c r="E263">
        <v>260</v>
      </c>
      <c r="F263" t="s">
        <v>1587</v>
      </c>
      <c r="G263">
        <v>265</v>
      </c>
      <c r="H263">
        <v>277</v>
      </c>
      <c r="I263">
        <v>271</v>
      </c>
      <c r="J263">
        <v>6</v>
      </c>
      <c r="K263">
        <v>171</v>
      </c>
      <c r="L263">
        <v>-89</v>
      </c>
      <c r="N263" t="s">
        <v>2132</v>
      </c>
      <c r="P263" t="str">
        <f t="shared" si="4"/>
        <v>Josh Donaldson</v>
      </c>
      <c r="Q263" s="4"/>
    </row>
    <row r="264" spans="5:17" ht="15.75" x14ac:dyDescent="0.25">
      <c r="E264">
        <v>261</v>
      </c>
      <c r="F264" t="s">
        <v>1588</v>
      </c>
      <c r="G264">
        <v>201</v>
      </c>
      <c r="H264">
        <v>344</v>
      </c>
      <c r="I264">
        <v>272.5</v>
      </c>
      <c r="J264">
        <v>71.5</v>
      </c>
      <c r="K264">
        <v>394</v>
      </c>
      <c r="L264">
        <v>133</v>
      </c>
      <c r="N264" t="s">
        <v>2133</v>
      </c>
      <c r="P264" t="str">
        <f t="shared" si="4"/>
        <v>Nate Pearson</v>
      </c>
      <c r="Q264" s="4"/>
    </row>
    <row r="265" spans="5:17" ht="15.75" x14ac:dyDescent="0.25">
      <c r="E265">
        <v>262</v>
      </c>
      <c r="F265" t="s">
        <v>1589</v>
      </c>
      <c r="G265">
        <v>266</v>
      </c>
      <c r="H265">
        <v>279</v>
      </c>
      <c r="I265">
        <v>272.5</v>
      </c>
      <c r="J265">
        <v>6.5</v>
      </c>
      <c r="K265">
        <v>202</v>
      </c>
      <c r="L265">
        <v>-60</v>
      </c>
      <c r="N265" t="s">
        <v>2134</v>
      </c>
      <c r="P265" t="s">
        <v>254</v>
      </c>
      <c r="Q265" s="4"/>
    </row>
    <row r="266" spans="5:17" ht="15.75" x14ac:dyDescent="0.25">
      <c r="E266">
        <v>263</v>
      </c>
      <c r="F266" t="s">
        <v>1590</v>
      </c>
      <c r="G266">
        <v>167</v>
      </c>
      <c r="H266">
        <v>382</v>
      </c>
      <c r="I266">
        <v>274.5</v>
      </c>
      <c r="J266">
        <v>107.5</v>
      </c>
      <c r="K266">
        <v>745</v>
      </c>
      <c r="L266">
        <v>482</v>
      </c>
      <c r="N266" t="s">
        <v>2135</v>
      </c>
      <c r="P266" t="str">
        <f t="shared" si="4"/>
        <v>Jordan Walker</v>
      </c>
      <c r="Q266" s="4"/>
    </row>
    <row r="267" spans="5:17" ht="15.75" x14ac:dyDescent="0.25">
      <c r="E267">
        <v>264</v>
      </c>
      <c r="F267" t="s">
        <v>1591</v>
      </c>
      <c r="G267">
        <v>259</v>
      </c>
      <c r="H267">
        <v>294</v>
      </c>
      <c r="I267">
        <v>276.5</v>
      </c>
      <c r="J267">
        <v>17.5</v>
      </c>
      <c r="K267">
        <v>254</v>
      </c>
      <c r="L267">
        <v>-10</v>
      </c>
      <c r="N267" t="s">
        <v>2136</v>
      </c>
      <c r="P267" t="str">
        <f t="shared" si="4"/>
        <v>Mark Canha</v>
      </c>
      <c r="Q267" s="4"/>
    </row>
    <row r="268" spans="5:17" ht="15.75" x14ac:dyDescent="0.25">
      <c r="E268">
        <v>265</v>
      </c>
      <c r="F268" t="s">
        <v>1592</v>
      </c>
      <c r="G268">
        <v>261</v>
      </c>
      <c r="H268">
        <v>292</v>
      </c>
      <c r="I268">
        <v>276.5</v>
      </c>
      <c r="J268">
        <v>15.5</v>
      </c>
      <c r="K268">
        <v>395</v>
      </c>
      <c r="L268">
        <v>130</v>
      </c>
      <c r="N268" t="s">
        <v>2137</v>
      </c>
      <c r="P268" t="str">
        <f t="shared" si="4"/>
        <v>Chris Paddack</v>
      </c>
      <c r="Q268" s="4"/>
    </row>
    <row r="269" spans="5:17" ht="15.75" x14ac:dyDescent="0.25">
      <c r="E269">
        <v>266</v>
      </c>
      <c r="F269" t="s">
        <v>1593</v>
      </c>
      <c r="G269">
        <v>224</v>
      </c>
      <c r="H269">
        <v>331</v>
      </c>
      <c r="I269">
        <v>277.5</v>
      </c>
      <c r="J269">
        <v>53.5</v>
      </c>
      <c r="K269">
        <v>190</v>
      </c>
      <c r="L269">
        <v>-76</v>
      </c>
      <c r="N269" t="s">
        <v>2138</v>
      </c>
      <c r="P269" t="str">
        <f t="shared" si="4"/>
        <v>Patrick Sandoval</v>
      </c>
      <c r="Q269" s="4"/>
    </row>
    <row r="270" spans="5:17" ht="15.75" x14ac:dyDescent="0.25">
      <c r="E270">
        <v>267</v>
      </c>
      <c r="F270" t="s">
        <v>1594</v>
      </c>
      <c r="G270">
        <v>258</v>
      </c>
      <c r="H270">
        <v>301</v>
      </c>
      <c r="I270">
        <v>279.5</v>
      </c>
      <c r="J270">
        <v>21.5</v>
      </c>
      <c r="K270">
        <v>267</v>
      </c>
      <c r="L270" t="s">
        <v>1237</v>
      </c>
      <c r="N270" t="s">
        <v>2139</v>
      </c>
      <c r="P270" t="str">
        <f t="shared" si="4"/>
        <v>Harrison Bader</v>
      </c>
      <c r="Q270" s="4"/>
    </row>
    <row r="271" spans="5:17" ht="15.75" x14ac:dyDescent="0.25">
      <c r="E271">
        <v>268</v>
      </c>
      <c r="F271" t="s">
        <v>1595</v>
      </c>
      <c r="G271">
        <v>258</v>
      </c>
      <c r="H271">
        <v>304</v>
      </c>
      <c r="I271">
        <v>281</v>
      </c>
      <c r="J271">
        <v>23</v>
      </c>
      <c r="K271">
        <v>337</v>
      </c>
      <c r="L271">
        <v>69</v>
      </c>
      <c r="N271" t="s">
        <v>2140</v>
      </c>
      <c r="P271" t="str">
        <f t="shared" si="4"/>
        <v>Dinelson Lamet</v>
      </c>
      <c r="Q271" s="4"/>
    </row>
    <row r="272" spans="5:17" ht="15.75" x14ac:dyDescent="0.25">
      <c r="E272">
        <v>269</v>
      </c>
      <c r="F272" t="s">
        <v>1596</v>
      </c>
      <c r="G272">
        <v>265</v>
      </c>
      <c r="H272">
        <v>297</v>
      </c>
      <c r="I272">
        <v>281</v>
      </c>
      <c r="J272">
        <v>16</v>
      </c>
      <c r="K272">
        <v>195</v>
      </c>
      <c r="L272">
        <v>-74</v>
      </c>
      <c r="N272" t="s">
        <v>2141</v>
      </c>
      <c r="P272" t="str">
        <f t="shared" si="4"/>
        <v>Jordan Montgomery</v>
      </c>
      <c r="Q272" s="4"/>
    </row>
    <row r="273" spans="5:17" ht="15.75" x14ac:dyDescent="0.25">
      <c r="E273">
        <v>270</v>
      </c>
      <c r="F273" t="s">
        <v>1597</v>
      </c>
      <c r="G273">
        <v>264</v>
      </c>
      <c r="H273">
        <v>300</v>
      </c>
      <c r="I273">
        <v>282</v>
      </c>
      <c r="J273">
        <v>18</v>
      </c>
      <c r="K273">
        <v>287</v>
      </c>
      <c r="L273">
        <v>17</v>
      </c>
      <c r="N273" t="s">
        <v>2142</v>
      </c>
      <c r="P273" t="str">
        <f t="shared" si="4"/>
        <v>Zach Plesac</v>
      </c>
      <c r="Q273" s="4"/>
    </row>
    <row r="274" spans="5:17" ht="15.75" x14ac:dyDescent="0.25">
      <c r="E274">
        <v>271</v>
      </c>
      <c r="F274" t="s">
        <v>1598</v>
      </c>
      <c r="G274">
        <v>262</v>
      </c>
      <c r="H274">
        <v>303</v>
      </c>
      <c r="I274">
        <v>282.5</v>
      </c>
      <c r="J274">
        <v>20.5</v>
      </c>
      <c r="K274">
        <v>244</v>
      </c>
      <c r="L274">
        <v>-27</v>
      </c>
      <c r="N274" t="s">
        <v>2143</v>
      </c>
      <c r="P274" t="str">
        <f t="shared" si="4"/>
        <v>Tommy Pham</v>
      </c>
      <c r="Q274" s="4"/>
    </row>
    <row r="275" spans="5:17" ht="15.75" x14ac:dyDescent="0.25">
      <c r="E275">
        <v>272</v>
      </c>
      <c r="F275" t="s">
        <v>1599</v>
      </c>
      <c r="G275">
        <v>285</v>
      </c>
      <c r="H275">
        <v>286</v>
      </c>
      <c r="I275">
        <v>285.5</v>
      </c>
      <c r="J275">
        <v>0.5</v>
      </c>
      <c r="K275">
        <v>177</v>
      </c>
      <c r="L275">
        <v>-95</v>
      </c>
      <c r="N275" t="s">
        <v>2144</v>
      </c>
      <c r="P275" t="s">
        <v>221</v>
      </c>
      <c r="Q275" s="4"/>
    </row>
    <row r="276" spans="5:17" ht="15.75" x14ac:dyDescent="0.25">
      <c r="E276">
        <v>273</v>
      </c>
      <c r="F276" t="s">
        <v>1600</v>
      </c>
      <c r="G276">
        <v>284</v>
      </c>
      <c r="H276">
        <v>290</v>
      </c>
      <c r="I276">
        <v>287</v>
      </c>
      <c r="J276">
        <v>3</v>
      </c>
      <c r="K276">
        <v>294</v>
      </c>
      <c r="L276">
        <v>21</v>
      </c>
      <c r="N276" t="s">
        <v>2145</v>
      </c>
      <c r="P276" t="str">
        <f t="shared" si="4"/>
        <v>Anthony Santander</v>
      </c>
      <c r="Q276" s="4"/>
    </row>
    <row r="277" spans="5:17" ht="15.75" x14ac:dyDescent="0.25">
      <c r="E277">
        <v>274</v>
      </c>
      <c r="F277" t="s">
        <v>1601</v>
      </c>
      <c r="G277">
        <v>212</v>
      </c>
      <c r="H277">
        <v>364</v>
      </c>
      <c r="I277">
        <v>288</v>
      </c>
      <c r="J277">
        <v>76</v>
      </c>
      <c r="N277" t="s">
        <v>2146</v>
      </c>
      <c r="P277" t="str">
        <f t="shared" si="4"/>
        <v>Colton Cowser</v>
      </c>
      <c r="Q277" s="4"/>
    </row>
    <row r="278" spans="5:17" ht="15.75" x14ac:dyDescent="0.25">
      <c r="E278">
        <v>275</v>
      </c>
      <c r="F278" t="s">
        <v>1602</v>
      </c>
      <c r="G278">
        <v>252</v>
      </c>
      <c r="H278">
        <v>326</v>
      </c>
      <c r="I278">
        <v>289</v>
      </c>
      <c r="J278">
        <v>37</v>
      </c>
      <c r="K278">
        <v>830</v>
      </c>
      <c r="L278">
        <v>555</v>
      </c>
      <c r="N278" t="s">
        <v>2147</v>
      </c>
      <c r="P278" t="str">
        <f t="shared" si="4"/>
        <v>George Valera</v>
      </c>
      <c r="Q278" s="4"/>
    </row>
    <row r="279" spans="5:17" ht="15.75" x14ac:dyDescent="0.25">
      <c r="E279">
        <v>276</v>
      </c>
      <c r="F279" t="s">
        <v>1603</v>
      </c>
      <c r="G279">
        <v>289</v>
      </c>
      <c r="H279">
        <v>290</v>
      </c>
      <c r="I279">
        <v>289.5</v>
      </c>
      <c r="J279">
        <v>0.5</v>
      </c>
      <c r="K279">
        <v>155</v>
      </c>
      <c r="L279">
        <v>-121</v>
      </c>
      <c r="N279" t="s">
        <v>2148</v>
      </c>
      <c r="P279" t="s">
        <v>227</v>
      </c>
      <c r="Q279" s="4"/>
    </row>
    <row r="280" spans="5:17" ht="15.75" x14ac:dyDescent="0.25">
      <c r="E280">
        <v>277</v>
      </c>
      <c r="F280" t="s">
        <v>1604</v>
      </c>
      <c r="G280">
        <v>243</v>
      </c>
      <c r="H280">
        <v>339</v>
      </c>
      <c r="I280">
        <v>291</v>
      </c>
      <c r="J280">
        <v>48</v>
      </c>
      <c r="K280">
        <v>814</v>
      </c>
      <c r="L280">
        <v>537</v>
      </c>
      <c r="N280" t="s">
        <v>2149</v>
      </c>
      <c r="P280" t="str">
        <f t="shared" si="4"/>
        <v>Jeter Downs</v>
      </c>
      <c r="Q280" s="4"/>
    </row>
    <row r="281" spans="5:17" ht="15.75" x14ac:dyDescent="0.25">
      <c r="E281">
        <v>278</v>
      </c>
      <c r="F281" t="s">
        <v>1605</v>
      </c>
      <c r="G281">
        <v>270</v>
      </c>
      <c r="H281">
        <v>314</v>
      </c>
      <c r="I281">
        <v>292</v>
      </c>
      <c r="J281">
        <v>22</v>
      </c>
      <c r="K281">
        <v>449</v>
      </c>
      <c r="L281">
        <v>171</v>
      </c>
      <c r="N281" t="s">
        <v>2150</v>
      </c>
      <c r="P281" t="str">
        <f t="shared" si="4"/>
        <v>MJ Melendez</v>
      </c>
      <c r="Q281" s="4"/>
    </row>
    <row r="282" spans="5:17" ht="15.75" x14ac:dyDescent="0.25">
      <c r="E282">
        <v>279</v>
      </c>
      <c r="F282" t="s">
        <v>1606</v>
      </c>
      <c r="G282">
        <v>281</v>
      </c>
      <c r="H282">
        <v>303</v>
      </c>
      <c r="I282">
        <v>292</v>
      </c>
      <c r="J282">
        <v>11</v>
      </c>
      <c r="K282">
        <v>528</v>
      </c>
      <c r="L282">
        <v>249</v>
      </c>
      <c r="N282" t="s">
        <v>2151</v>
      </c>
      <c r="P282" t="str">
        <f t="shared" si="4"/>
        <v>Jose Barrero</v>
      </c>
      <c r="Q282" s="4"/>
    </row>
    <row r="283" spans="5:17" ht="15.75" x14ac:dyDescent="0.25">
      <c r="E283">
        <v>280</v>
      </c>
      <c r="F283" t="s">
        <v>1607</v>
      </c>
      <c r="G283">
        <v>252</v>
      </c>
      <c r="H283">
        <v>333</v>
      </c>
      <c r="I283">
        <v>292.5</v>
      </c>
      <c r="J283">
        <v>40.5</v>
      </c>
      <c r="K283">
        <v>248</v>
      </c>
      <c r="L283">
        <v>-32</v>
      </c>
      <c r="N283" t="s">
        <v>2152</v>
      </c>
      <c r="P283" t="str">
        <f t="shared" si="4"/>
        <v>Jeimer Candelario</v>
      </c>
      <c r="Q283" s="4"/>
    </row>
    <row r="284" spans="5:17" ht="15.75" x14ac:dyDescent="0.25">
      <c r="E284">
        <v>281</v>
      </c>
      <c r="F284" t="s">
        <v>1608</v>
      </c>
      <c r="G284">
        <v>260</v>
      </c>
      <c r="H284">
        <v>325</v>
      </c>
      <c r="I284">
        <v>292.5</v>
      </c>
      <c r="J284">
        <v>32.5</v>
      </c>
      <c r="K284">
        <v>369</v>
      </c>
      <c r="L284">
        <v>88</v>
      </c>
      <c r="N284" t="s">
        <v>2153</v>
      </c>
      <c r="P284" t="str">
        <f t="shared" si="4"/>
        <v>MacKenzie Gore</v>
      </c>
      <c r="Q284" s="4"/>
    </row>
    <row r="285" spans="5:17" ht="15.75" x14ac:dyDescent="0.25">
      <c r="E285">
        <v>282</v>
      </c>
      <c r="F285" t="s">
        <v>1609</v>
      </c>
      <c r="G285">
        <v>287</v>
      </c>
      <c r="H285">
        <v>300</v>
      </c>
      <c r="I285">
        <v>293.5</v>
      </c>
      <c r="J285">
        <v>6.5</v>
      </c>
      <c r="K285">
        <v>551</v>
      </c>
      <c r="L285">
        <v>269</v>
      </c>
      <c r="N285" t="s">
        <v>2154</v>
      </c>
      <c r="P285" t="str">
        <f t="shared" si="4"/>
        <v>Nick Pratto</v>
      </c>
      <c r="Q285" s="4"/>
    </row>
    <row r="286" spans="5:17" ht="15.75" x14ac:dyDescent="0.25">
      <c r="E286">
        <v>283</v>
      </c>
      <c r="F286" t="s">
        <v>1610</v>
      </c>
      <c r="G286">
        <v>272</v>
      </c>
      <c r="H286">
        <v>318</v>
      </c>
      <c r="I286">
        <v>295</v>
      </c>
      <c r="J286">
        <v>23</v>
      </c>
      <c r="K286">
        <v>295</v>
      </c>
      <c r="L286">
        <v>12</v>
      </c>
      <c r="N286" t="s">
        <v>2155</v>
      </c>
      <c r="P286" t="str">
        <f t="shared" si="4"/>
        <v>Andrew McCutchen</v>
      </c>
      <c r="Q286" s="4"/>
    </row>
    <row r="287" spans="5:17" ht="15.75" x14ac:dyDescent="0.25">
      <c r="E287">
        <v>284</v>
      </c>
      <c r="F287" t="s">
        <v>1611</v>
      </c>
      <c r="G287">
        <v>281</v>
      </c>
      <c r="H287">
        <v>309</v>
      </c>
      <c r="I287">
        <v>295</v>
      </c>
      <c r="J287">
        <v>14</v>
      </c>
      <c r="K287">
        <v>257</v>
      </c>
      <c r="L287">
        <v>-27</v>
      </c>
      <c r="N287" t="s">
        <v>2156</v>
      </c>
      <c r="P287" t="str">
        <f t="shared" si="4"/>
        <v>Carlos Carrasco</v>
      </c>
      <c r="Q287" s="4"/>
    </row>
    <row r="288" spans="5:17" ht="15.75" x14ac:dyDescent="0.25">
      <c r="E288">
        <v>285</v>
      </c>
      <c r="F288" t="s">
        <v>1612</v>
      </c>
      <c r="G288">
        <v>236</v>
      </c>
      <c r="H288">
        <v>357</v>
      </c>
      <c r="I288">
        <v>296.5</v>
      </c>
      <c r="J288">
        <v>60.5</v>
      </c>
      <c r="K288">
        <v>136</v>
      </c>
      <c r="L288">
        <v>-149</v>
      </c>
      <c r="N288" t="s">
        <v>2157</v>
      </c>
      <c r="P288" t="str">
        <f t="shared" si="4"/>
        <v>Craig Kimbrel</v>
      </c>
      <c r="Q288" s="4"/>
    </row>
    <row r="289" spans="5:17" ht="15.75" x14ac:dyDescent="0.25">
      <c r="E289">
        <v>286</v>
      </c>
      <c r="F289" t="s">
        <v>1613</v>
      </c>
      <c r="G289">
        <v>253</v>
      </c>
      <c r="H289">
        <v>340</v>
      </c>
      <c r="I289">
        <v>296.5</v>
      </c>
      <c r="J289">
        <v>43.5</v>
      </c>
      <c r="K289">
        <v>130</v>
      </c>
      <c r="L289">
        <v>-156</v>
      </c>
      <c r="N289" t="s">
        <v>2158</v>
      </c>
      <c r="P289" t="str">
        <f t="shared" si="4"/>
        <v>Justin Turner</v>
      </c>
      <c r="Q289" s="4"/>
    </row>
    <row r="290" spans="5:17" ht="15.75" x14ac:dyDescent="0.25">
      <c r="E290">
        <v>287</v>
      </c>
      <c r="F290" t="s">
        <v>1614</v>
      </c>
      <c r="G290">
        <v>297</v>
      </c>
      <c r="H290">
        <v>298</v>
      </c>
      <c r="I290">
        <v>297.5</v>
      </c>
      <c r="J290">
        <v>0.5</v>
      </c>
      <c r="K290">
        <v>113</v>
      </c>
      <c r="L290">
        <v>-174</v>
      </c>
      <c r="N290" t="s">
        <v>2159</v>
      </c>
      <c r="P290" t="str">
        <f t="shared" si="4"/>
        <v>Tommy Edman</v>
      </c>
      <c r="Q290" s="4"/>
    </row>
    <row r="291" spans="5:17" ht="15.75" x14ac:dyDescent="0.25">
      <c r="E291">
        <v>288</v>
      </c>
      <c r="F291" t="s">
        <v>1615</v>
      </c>
      <c r="G291">
        <v>293</v>
      </c>
      <c r="H291">
        <v>306</v>
      </c>
      <c r="I291">
        <v>299.5</v>
      </c>
      <c r="J291">
        <v>6.5</v>
      </c>
      <c r="K291">
        <v>243</v>
      </c>
      <c r="L291">
        <v>-45</v>
      </c>
      <c r="N291" t="s">
        <v>2160</v>
      </c>
      <c r="P291" t="str">
        <f t="shared" si="4"/>
        <v>Kyle Hendricks</v>
      </c>
      <c r="Q291" s="4"/>
    </row>
    <row r="292" spans="5:17" ht="15.75" x14ac:dyDescent="0.25">
      <c r="E292">
        <v>289</v>
      </c>
      <c r="F292" t="s">
        <v>1616</v>
      </c>
      <c r="G292">
        <v>276</v>
      </c>
      <c r="H292">
        <v>324</v>
      </c>
      <c r="I292">
        <v>300</v>
      </c>
      <c r="J292">
        <v>24</v>
      </c>
      <c r="K292">
        <v>413</v>
      </c>
      <c r="L292">
        <v>124</v>
      </c>
      <c r="N292" t="s">
        <v>2161</v>
      </c>
      <c r="P292" t="str">
        <f t="shared" si="4"/>
        <v>Brady Singer</v>
      </c>
      <c r="Q292" s="4"/>
    </row>
    <row r="293" spans="5:17" ht="15.75" x14ac:dyDescent="0.25">
      <c r="E293">
        <v>290</v>
      </c>
      <c r="F293" t="s">
        <v>1617</v>
      </c>
      <c r="G293">
        <v>256</v>
      </c>
      <c r="H293">
        <v>345</v>
      </c>
      <c r="I293">
        <v>300.5</v>
      </c>
      <c r="J293">
        <v>44.5</v>
      </c>
      <c r="K293">
        <v>366</v>
      </c>
      <c r="L293">
        <v>76</v>
      </c>
      <c r="N293" t="s">
        <v>2162</v>
      </c>
      <c r="P293" t="str">
        <f t="shared" si="4"/>
        <v>Raimel Tapia</v>
      </c>
      <c r="Q293" s="4"/>
    </row>
    <row r="294" spans="5:17" ht="15.75" x14ac:dyDescent="0.25">
      <c r="E294">
        <v>291</v>
      </c>
      <c r="F294" t="s">
        <v>1618</v>
      </c>
      <c r="G294">
        <v>304</v>
      </c>
      <c r="H294">
        <v>305</v>
      </c>
      <c r="I294">
        <v>304.5</v>
      </c>
      <c r="J294">
        <v>0.5</v>
      </c>
      <c r="K294">
        <v>199</v>
      </c>
      <c r="L294">
        <v>-92</v>
      </c>
      <c r="N294" t="s">
        <v>2163</v>
      </c>
      <c r="P294" t="str">
        <f t="shared" si="4"/>
        <v>Kolten Wong</v>
      </c>
      <c r="Q294" s="4"/>
    </row>
    <row r="295" spans="5:17" ht="15.75" x14ac:dyDescent="0.25">
      <c r="E295">
        <v>292</v>
      </c>
      <c r="F295" t="s">
        <v>1619</v>
      </c>
      <c r="G295">
        <v>275</v>
      </c>
      <c r="H295">
        <v>338</v>
      </c>
      <c r="I295">
        <v>306.5</v>
      </c>
      <c r="J295">
        <v>31.5</v>
      </c>
      <c r="N295" t="s">
        <v>2164</v>
      </c>
      <c r="P295" t="str">
        <f t="shared" si="4"/>
        <v>Austin Wells</v>
      </c>
      <c r="Q295" s="4"/>
    </row>
    <row r="296" spans="5:17" ht="15.75" x14ac:dyDescent="0.25">
      <c r="E296">
        <v>293</v>
      </c>
      <c r="F296" t="s">
        <v>1620</v>
      </c>
      <c r="G296">
        <v>239</v>
      </c>
      <c r="H296">
        <v>375</v>
      </c>
      <c r="I296">
        <v>307</v>
      </c>
      <c r="J296">
        <v>68</v>
      </c>
      <c r="K296">
        <v>222</v>
      </c>
      <c r="L296">
        <v>-71</v>
      </c>
      <c r="N296" t="s">
        <v>2165</v>
      </c>
      <c r="P296" t="str">
        <f t="shared" si="4"/>
        <v>Adam Duvall</v>
      </c>
      <c r="Q296" s="4"/>
    </row>
    <row r="297" spans="5:17" ht="15.75" x14ac:dyDescent="0.25">
      <c r="E297">
        <v>294</v>
      </c>
      <c r="F297" t="s">
        <v>1621</v>
      </c>
      <c r="G297">
        <v>237</v>
      </c>
      <c r="H297">
        <v>384</v>
      </c>
      <c r="I297">
        <v>310.5</v>
      </c>
      <c r="J297">
        <v>73.5</v>
      </c>
      <c r="K297">
        <v>178</v>
      </c>
      <c r="L297">
        <v>-116</v>
      </c>
      <c r="N297" t="s">
        <v>2166</v>
      </c>
      <c r="P297" t="str">
        <f t="shared" si="4"/>
        <v>Tyler Stephenson</v>
      </c>
      <c r="Q297" s="4"/>
    </row>
    <row r="298" spans="5:17" ht="15.75" x14ac:dyDescent="0.25">
      <c r="E298">
        <v>295</v>
      </c>
      <c r="F298" t="s">
        <v>1622</v>
      </c>
      <c r="G298">
        <v>242</v>
      </c>
      <c r="H298">
        <v>379</v>
      </c>
      <c r="I298">
        <v>310.5</v>
      </c>
      <c r="J298">
        <v>68.5</v>
      </c>
      <c r="K298">
        <v>255</v>
      </c>
      <c r="L298">
        <v>-40</v>
      </c>
      <c r="N298" t="s">
        <v>2167</v>
      </c>
      <c r="P298" t="s">
        <v>316</v>
      </c>
      <c r="Q298" s="4"/>
    </row>
    <row r="299" spans="5:17" ht="15.75" x14ac:dyDescent="0.25">
      <c r="E299">
        <v>296</v>
      </c>
      <c r="F299" t="s">
        <v>1623</v>
      </c>
      <c r="G299">
        <v>190</v>
      </c>
      <c r="H299">
        <v>433</v>
      </c>
      <c r="I299">
        <v>311.5</v>
      </c>
      <c r="J299">
        <v>121.5</v>
      </c>
      <c r="K299">
        <v>122</v>
      </c>
      <c r="L299">
        <v>-174</v>
      </c>
      <c r="N299" t="s">
        <v>2168</v>
      </c>
      <c r="P299" t="str">
        <f t="shared" si="4"/>
        <v>Joey Votto</v>
      </c>
      <c r="Q299" s="4"/>
    </row>
    <row r="300" spans="5:17" ht="15.75" x14ac:dyDescent="0.25">
      <c r="E300">
        <v>297</v>
      </c>
      <c r="F300" t="s">
        <v>1624</v>
      </c>
      <c r="G300">
        <v>249</v>
      </c>
      <c r="H300">
        <v>374</v>
      </c>
      <c r="I300">
        <v>311.5</v>
      </c>
      <c r="J300">
        <v>62.5</v>
      </c>
      <c r="K300">
        <v>269</v>
      </c>
      <c r="L300">
        <v>-28</v>
      </c>
      <c r="N300" t="s">
        <v>2169</v>
      </c>
      <c r="P300" t="str">
        <f t="shared" si="4"/>
        <v>Mike Yastrzemski</v>
      </c>
      <c r="Q300" s="4"/>
    </row>
    <row r="301" spans="5:17" ht="15.75" x14ac:dyDescent="0.25">
      <c r="E301">
        <v>298</v>
      </c>
      <c r="F301" t="s">
        <v>1625</v>
      </c>
      <c r="G301">
        <v>306</v>
      </c>
      <c r="H301">
        <v>320</v>
      </c>
      <c r="I301">
        <v>313</v>
      </c>
      <c r="J301">
        <v>7</v>
      </c>
      <c r="K301">
        <v>279</v>
      </c>
      <c r="L301">
        <v>-19</v>
      </c>
      <c r="N301" t="s">
        <v>2170</v>
      </c>
      <c r="P301" t="str">
        <f t="shared" si="4"/>
        <v>Joey Bart</v>
      </c>
      <c r="Q301" s="4"/>
    </row>
    <row r="302" spans="5:17" ht="15.75" x14ac:dyDescent="0.25">
      <c r="E302">
        <v>299</v>
      </c>
      <c r="F302" t="s">
        <v>1626</v>
      </c>
      <c r="G302">
        <v>275</v>
      </c>
      <c r="H302">
        <v>353</v>
      </c>
      <c r="I302">
        <v>314</v>
      </c>
      <c r="J302">
        <v>39</v>
      </c>
      <c r="K302">
        <v>183</v>
      </c>
      <c r="L302">
        <v>-116</v>
      </c>
      <c r="N302" t="s">
        <v>2171</v>
      </c>
      <c r="P302" t="str">
        <f t="shared" si="4"/>
        <v>Camilo Doval</v>
      </c>
      <c r="Q302" s="4"/>
    </row>
    <row r="303" spans="5:17" ht="15.75" x14ac:dyDescent="0.25">
      <c r="E303">
        <v>300</v>
      </c>
      <c r="F303" t="s">
        <v>1627</v>
      </c>
      <c r="G303">
        <v>312</v>
      </c>
      <c r="H303">
        <v>319</v>
      </c>
      <c r="I303">
        <v>315.5</v>
      </c>
      <c r="J303">
        <v>3.5</v>
      </c>
      <c r="K303">
        <v>224</v>
      </c>
      <c r="L303">
        <v>-76</v>
      </c>
      <c r="N303" t="s">
        <v>2172</v>
      </c>
      <c r="P303" t="str">
        <f t="shared" si="4"/>
        <v>Luke Voit</v>
      </c>
      <c r="Q303" s="4"/>
    </row>
    <row r="304" spans="5:17" ht="15.75" x14ac:dyDescent="0.25">
      <c r="E304">
        <v>301</v>
      </c>
      <c r="F304" t="s">
        <v>1628</v>
      </c>
      <c r="G304">
        <v>287</v>
      </c>
      <c r="H304">
        <v>346</v>
      </c>
      <c r="I304">
        <v>316.5</v>
      </c>
      <c r="J304">
        <v>29.5</v>
      </c>
      <c r="K304">
        <v>207</v>
      </c>
      <c r="L304">
        <v>-94</v>
      </c>
      <c r="N304" t="s">
        <v>2173</v>
      </c>
      <c r="P304" t="str">
        <f t="shared" si="4"/>
        <v>Brandon Crawford</v>
      </c>
      <c r="Q304" s="4"/>
    </row>
    <row r="305" spans="5:17" ht="15.75" x14ac:dyDescent="0.25">
      <c r="E305">
        <v>302</v>
      </c>
      <c r="F305" t="s">
        <v>1629</v>
      </c>
      <c r="G305">
        <v>288</v>
      </c>
      <c r="H305">
        <v>347</v>
      </c>
      <c r="I305">
        <v>317.5</v>
      </c>
      <c r="J305">
        <v>29.5</v>
      </c>
      <c r="K305">
        <v>259</v>
      </c>
      <c r="L305">
        <v>-43</v>
      </c>
      <c r="N305" t="s">
        <v>2174</v>
      </c>
      <c r="P305" t="str">
        <f t="shared" si="4"/>
        <v>Devin Williams</v>
      </c>
      <c r="Q305" s="4"/>
    </row>
    <row r="306" spans="5:17" ht="15.75" x14ac:dyDescent="0.25">
      <c r="E306">
        <v>303</v>
      </c>
      <c r="F306" t="s">
        <v>1630</v>
      </c>
      <c r="G306">
        <v>296</v>
      </c>
      <c r="H306">
        <v>339</v>
      </c>
      <c r="I306">
        <v>317.5</v>
      </c>
      <c r="J306">
        <v>21.5</v>
      </c>
      <c r="K306">
        <v>273</v>
      </c>
      <c r="L306">
        <v>-30</v>
      </c>
      <c r="N306" t="s">
        <v>2175</v>
      </c>
      <c r="P306" t="str">
        <f t="shared" si="4"/>
        <v>Yusei Kikuchi</v>
      </c>
      <c r="Q306" s="4"/>
    </row>
    <row r="307" spans="5:17" ht="15.75" x14ac:dyDescent="0.25">
      <c r="E307">
        <v>304</v>
      </c>
      <c r="F307" t="s">
        <v>1631</v>
      </c>
      <c r="G307">
        <v>260</v>
      </c>
      <c r="H307">
        <v>378</v>
      </c>
      <c r="I307">
        <v>319</v>
      </c>
      <c r="J307">
        <v>59</v>
      </c>
      <c r="K307">
        <v>265</v>
      </c>
      <c r="L307">
        <v>-39</v>
      </c>
      <c r="N307" t="s">
        <v>2176</v>
      </c>
      <c r="P307" t="str">
        <f t="shared" si="4"/>
        <v>Tony Gonsolin</v>
      </c>
      <c r="Q307" s="4"/>
    </row>
    <row r="308" spans="5:17" ht="15.75" x14ac:dyDescent="0.25">
      <c r="E308">
        <v>305</v>
      </c>
      <c r="F308" t="s">
        <v>1632</v>
      </c>
      <c r="G308">
        <v>238</v>
      </c>
      <c r="H308">
        <v>404</v>
      </c>
      <c r="I308">
        <v>321</v>
      </c>
      <c r="J308">
        <v>83</v>
      </c>
      <c r="K308">
        <v>725</v>
      </c>
      <c r="L308">
        <v>420</v>
      </c>
      <c r="N308" t="s">
        <v>2177</v>
      </c>
      <c r="P308" t="str">
        <f t="shared" si="4"/>
        <v>Nolan Jones</v>
      </c>
      <c r="Q308" s="4"/>
    </row>
    <row r="309" spans="5:17" ht="15.75" x14ac:dyDescent="0.25">
      <c r="E309">
        <v>306</v>
      </c>
      <c r="F309" t="s">
        <v>1633</v>
      </c>
      <c r="G309">
        <v>301</v>
      </c>
      <c r="H309">
        <v>343</v>
      </c>
      <c r="I309">
        <v>322</v>
      </c>
      <c r="J309">
        <v>21</v>
      </c>
      <c r="K309">
        <v>280</v>
      </c>
      <c r="L309">
        <v>-26</v>
      </c>
      <c r="N309" t="s">
        <v>2178</v>
      </c>
      <c r="P309" t="str">
        <f t="shared" si="4"/>
        <v>Nick Madrigal</v>
      </c>
      <c r="Q309" s="4"/>
    </row>
    <row r="310" spans="5:17" ht="15.75" x14ac:dyDescent="0.25">
      <c r="E310">
        <v>307</v>
      </c>
      <c r="F310" t="s">
        <v>1634</v>
      </c>
      <c r="G310">
        <v>264</v>
      </c>
      <c r="H310">
        <v>385</v>
      </c>
      <c r="I310">
        <v>324.5</v>
      </c>
      <c r="J310">
        <v>60.5</v>
      </c>
      <c r="K310">
        <v>174</v>
      </c>
      <c r="L310">
        <v>-133</v>
      </c>
      <c r="N310" t="s">
        <v>2179</v>
      </c>
      <c r="P310" t="str">
        <f t="shared" si="4"/>
        <v>Myles Straw</v>
      </c>
      <c r="Q310" s="4"/>
    </row>
    <row r="311" spans="5:17" ht="15.75" x14ac:dyDescent="0.25">
      <c r="E311">
        <v>308</v>
      </c>
      <c r="F311" t="s">
        <v>1635</v>
      </c>
      <c r="G311">
        <v>310</v>
      </c>
      <c r="H311">
        <v>343</v>
      </c>
      <c r="I311">
        <v>326.5</v>
      </c>
      <c r="J311">
        <v>16.5</v>
      </c>
      <c r="K311">
        <v>221</v>
      </c>
      <c r="L311">
        <v>-87</v>
      </c>
      <c r="N311" t="s">
        <v>2180</v>
      </c>
      <c r="P311" t="str">
        <f t="shared" si="4"/>
        <v>Jonathan Schoop</v>
      </c>
      <c r="Q311" s="4"/>
    </row>
    <row r="312" spans="5:17" ht="15.75" x14ac:dyDescent="0.25">
      <c r="E312">
        <v>309</v>
      </c>
      <c r="F312" t="s">
        <v>1636</v>
      </c>
      <c r="G312">
        <v>323</v>
      </c>
      <c r="H312">
        <v>333</v>
      </c>
      <c r="I312">
        <v>328</v>
      </c>
      <c r="J312">
        <v>5</v>
      </c>
      <c r="K312">
        <v>471</v>
      </c>
      <c r="L312">
        <v>162</v>
      </c>
      <c r="N312" t="s">
        <v>2181</v>
      </c>
      <c r="P312" t="str">
        <f t="shared" si="4"/>
        <v>Matt Manning</v>
      </c>
      <c r="Q312" s="4"/>
    </row>
    <row r="313" spans="5:17" ht="15.75" x14ac:dyDescent="0.25">
      <c r="E313">
        <v>310</v>
      </c>
      <c r="F313" t="s">
        <v>1637</v>
      </c>
      <c r="G313">
        <v>322</v>
      </c>
      <c r="H313">
        <v>336</v>
      </c>
      <c r="I313">
        <v>329</v>
      </c>
      <c r="J313">
        <v>7</v>
      </c>
      <c r="K313">
        <v>278</v>
      </c>
      <c r="L313">
        <v>-32</v>
      </c>
      <c r="N313" t="s">
        <v>2182</v>
      </c>
      <c r="P313" t="str">
        <f t="shared" si="4"/>
        <v>Sean Murphy</v>
      </c>
      <c r="Q313" s="4"/>
    </row>
    <row r="314" spans="5:17" ht="15.75" x14ac:dyDescent="0.25">
      <c r="E314">
        <v>311</v>
      </c>
      <c r="F314" t="s">
        <v>1638</v>
      </c>
      <c r="G314">
        <v>317</v>
      </c>
      <c r="H314">
        <v>342</v>
      </c>
      <c r="I314">
        <v>329.5</v>
      </c>
      <c r="J314">
        <v>12.5</v>
      </c>
      <c r="K314">
        <v>289</v>
      </c>
      <c r="L314">
        <v>-22</v>
      </c>
      <c r="N314" t="s">
        <v>2183</v>
      </c>
      <c r="P314" t="str">
        <f t="shared" si="4"/>
        <v>Jeff McNeil</v>
      </c>
      <c r="Q314" s="4"/>
    </row>
    <row r="315" spans="5:17" ht="15.75" x14ac:dyDescent="0.25">
      <c r="E315">
        <v>312</v>
      </c>
      <c r="F315" t="s">
        <v>1639</v>
      </c>
      <c r="G315">
        <v>239</v>
      </c>
      <c r="H315">
        <v>421</v>
      </c>
      <c r="I315">
        <v>330</v>
      </c>
      <c r="J315">
        <v>91</v>
      </c>
      <c r="N315" t="s">
        <v>2184</v>
      </c>
      <c r="P315" t="str">
        <f t="shared" si="4"/>
        <v>Jordan Westburg</v>
      </c>
      <c r="Q315" s="4"/>
    </row>
    <row r="316" spans="5:17" ht="15.75" x14ac:dyDescent="0.25">
      <c r="E316">
        <v>313</v>
      </c>
      <c r="F316" t="s">
        <v>1640</v>
      </c>
      <c r="G316">
        <v>269</v>
      </c>
      <c r="H316">
        <v>392</v>
      </c>
      <c r="I316">
        <v>330.5</v>
      </c>
      <c r="J316">
        <v>61.5</v>
      </c>
      <c r="K316">
        <v>217</v>
      </c>
      <c r="L316">
        <v>-96</v>
      </c>
      <c r="N316" t="s">
        <v>2185</v>
      </c>
      <c r="P316" t="str">
        <f t="shared" si="4"/>
        <v>Charlie Blackmon</v>
      </c>
      <c r="Q316" s="4"/>
    </row>
    <row r="317" spans="5:17" ht="15.75" x14ac:dyDescent="0.25">
      <c r="E317">
        <v>314</v>
      </c>
      <c r="F317" t="s">
        <v>1641</v>
      </c>
      <c r="G317">
        <v>210</v>
      </c>
      <c r="H317">
        <v>461</v>
      </c>
      <c r="I317">
        <v>335.5</v>
      </c>
      <c r="J317">
        <v>125.5</v>
      </c>
      <c r="K317">
        <v>805</v>
      </c>
      <c r="L317">
        <v>491</v>
      </c>
      <c r="N317" t="s">
        <v>2186</v>
      </c>
      <c r="P317" t="str">
        <f t="shared" si="4"/>
        <v>Brayan Rocchio</v>
      </c>
      <c r="Q317" s="4"/>
    </row>
    <row r="318" spans="5:17" ht="15.75" x14ac:dyDescent="0.25">
      <c r="E318">
        <v>315</v>
      </c>
      <c r="F318" t="s">
        <v>1642</v>
      </c>
      <c r="G318">
        <v>270</v>
      </c>
      <c r="H318">
        <v>401</v>
      </c>
      <c r="I318">
        <v>335.5</v>
      </c>
      <c r="J318">
        <v>65.5</v>
      </c>
      <c r="K318">
        <v>283</v>
      </c>
      <c r="L318">
        <v>-32</v>
      </c>
      <c r="N318" t="s">
        <v>2187</v>
      </c>
      <c r="P318" t="str">
        <f t="shared" si="4"/>
        <v>Corey Kluber</v>
      </c>
      <c r="Q318" s="4"/>
    </row>
    <row r="319" spans="5:17" ht="15.75" x14ac:dyDescent="0.25">
      <c r="E319">
        <v>316</v>
      </c>
      <c r="F319" t="s">
        <v>1643</v>
      </c>
      <c r="G319">
        <v>309</v>
      </c>
      <c r="H319">
        <v>368</v>
      </c>
      <c r="I319">
        <v>338.5</v>
      </c>
      <c r="J319">
        <v>29.5</v>
      </c>
      <c r="K319">
        <v>282</v>
      </c>
      <c r="L319">
        <v>-34</v>
      </c>
      <c r="N319" t="s">
        <v>2188</v>
      </c>
      <c r="P319" t="str">
        <f t="shared" si="4"/>
        <v>Isiah Kiner-Falefa</v>
      </c>
      <c r="Q319" s="4"/>
    </row>
    <row r="320" spans="5:17" ht="15.75" x14ac:dyDescent="0.25">
      <c r="E320">
        <v>317</v>
      </c>
      <c r="F320" t="s">
        <v>1644</v>
      </c>
      <c r="G320">
        <v>285</v>
      </c>
      <c r="H320">
        <v>394</v>
      </c>
      <c r="I320">
        <v>339.5</v>
      </c>
      <c r="J320">
        <v>54.5</v>
      </c>
      <c r="K320">
        <v>485</v>
      </c>
      <c r="L320">
        <v>168</v>
      </c>
      <c r="N320" t="s">
        <v>2189</v>
      </c>
      <c r="P320" t="str">
        <f t="shared" si="4"/>
        <v>J.D. Davis</v>
      </c>
      <c r="Q320" s="4"/>
    </row>
    <row r="321" spans="5:17" ht="15.75" x14ac:dyDescent="0.25">
      <c r="E321">
        <v>318</v>
      </c>
      <c r="F321" t="s">
        <v>1645</v>
      </c>
      <c r="G321">
        <v>278</v>
      </c>
      <c r="H321">
        <v>403</v>
      </c>
      <c r="I321">
        <v>340.5</v>
      </c>
      <c r="J321">
        <v>62.5</v>
      </c>
      <c r="K321">
        <v>242</v>
      </c>
      <c r="L321">
        <v>-76</v>
      </c>
      <c r="N321" t="s">
        <v>2190</v>
      </c>
      <c r="P321" t="str">
        <f t="shared" si="4"/>
        <v>Brandon Belt</v>
      </c>
      <c r="Q321" s="4"/>
    </row>
    <row r="322" spans="5:17" ht="15.75" x14ac:dyDescent="0.25">
      <c r="E322">
        <v>319</v>
      </c>
      <c r="F322" t="s">
        <v>1646</v>
      </c>
      <c r="G322">
        <v>327</v>
      </c>
      <c r="H322">
        <v>355</v>
      </c>
      <c r="I322">
        <v>341</v>
      </c>
      <c r="J322">
        <v>14</v>
      </c>
      <c r="K322">
        <v>838</v>
      </c>
      <c r="L322">
        <v>519</v>
      </c>
      <c r="N322" t="s">
        <v>2191</v>
      </c>
      <c r="P322" t="str">
        <f t="shared" si="4"/>
        <v>Kenta Maeda</v>
      </c>
      <c r="Q322" s="4"/>
    </row>
    <row r="323" spans="5:17" ht="15.75" x14ac:dyDescent="0.25">
      <c r="E323">
        <v>320</v>
      </c>
      <c r="F323" t="s">
        <v>1647</v>
      </c>
      <c r="G323">
        <v>307</v>
      </c>
      <c r="H323">
        <v>377</v>
      </c>
      <c r="I323">
        <v>342</v>
      </c>
      <c r="J323">
        <v>35</v>
      </c>
      <c r="K323">
        <v>225</v>
      </c>
      <c r="L323">
        <v>-95</v>
      </c>
      <c r="N323" t="s">
        <v>2192</v>
      </c>
      <c r="P323" t="str">
        <f t="shared" si="4"/>
        <v>AJ Pollock</v>
      </c>
      <c r="Q323" s="4"/>
    </row>
    <row r="324" spans="5:17" ht="15.75" x14ac:dyDescent="0.25">
      <c r="E324">
        <v>321</v>
      </c>
      <c r="F324" t="s">
        <v>1648</v>
      </c>
      <c r="G324">
        <v>250</v>
      </c>
      <c r="H324">
        <v>443</v>
      </c>
      <c r="I324">
        <v>346.5</v>
      </c>
      <c r="J324">
        <v>96.5</v>
      </c>
      <c r="K324">
        <v>150</v>
      </c>
      <c r="L324">
        <v>-171</v>
      </c>
      <c r="N324" t="s">
        <v>2193</v>
      </c>
      <c r="P324" t="str">
        <f t="shared" si="4"/>
        <v>Nelson Cruz</v>
      </c>
      <c r="Q324" s="4"/>
    </row>
    <row r="325" spans="5:17" ht="15.75" x14ac:dyDescent="0.25">
      <c r="E325">
        <v>322</v>
      </c>
      <c r="F325" t="s">
        <v>1649</v>
      </c>
      <c r="G325">
        <v>332</v>
      </c>
      <c r="H325">
        <v>361</v>
      </c>
      <c r="I325">
        <v>346.5</v>
      </c>
      <c r="J325">
        <v>14.5</v>
      </c>
      <c r="K325">
        <v>454</v>
      </c>
      <c r="L325">
        <v>132</v>
      </c>
      <c r="N325" t="s">
        <v>2194</v>
      </c>
      <c r="P325" t="str">
        <f t="shared" ref="P325:P388" si="5">LEFT(N325,LEN(N325)-1)</f>
        <v>Victor Robles</v>
      </c>
      <c r="Q325" s="4"/>
    </row>
    <row r="326" spans="5:17" ht="15.75" x14ac:dyDescent="0.25">
      <c r="E326">
        <v>323</v>
      </c>
      <c r="F326" t="s">
        <v>1650</v>
      </c>
      <c r="G326">
        <v>229</v>
      </c>
      <c r="H326">
        <v>465</v>
      </c>
      <c r="I326">
        <v>347</v>
      </c>
      <c r="J326">
        <v>118</v>
      </c>
      <c r="N326" t="s">
        <v>2195</v>
      </c>
      <c r="P326" t="str">
        <f t="shared" si="5"/>
        <v>Henry Davis</v>
      </c>
      <c r="Q326" s="4"/>
    </row>
    <row r="327" spans="5:17" ht="15.75" x14ac:dyDescent="0.25">
      <c r="E327">
        <v>324</v>
      </c>
      <c r="F327" t="s">
        <v>1651</v>
      </c>
      <c r="G327">
        <v>308</v>
      </c>
      <c r="H327">
        <v>388</v>
      </c>
      <c r="I327">
        <v>348</v>
      </c>
      <c r="J327">
        <v>40</v>
      </c>
      <c r="K327">
        <v>833</v>
      </c>
      <c r="L327">
        <v>509</v>
      </c>
      <c r="N327" t="s">
        <v>2196</v>
      </c>
      <c r="P327" t="str">
        <f t="shared" si="5"/>
        <v>Brett Baty</v>
      </c>
      <c r="Q327" s="4"/>
    </row>
    <row r="328" spans="5:17" ht="15.75" x14ac:dyDescent="0.25">
      <c r="E328">
        <v>325</v>
      </c>
      <c r="F328" t="s">
        <v>1652</v>
      </c>
      <c r="G328">
        <v>328</v>
      </c>
      <c r="H328">
        <v>370</v>
      </c>
      <c r="I328">
        <v>349</v>
      </c>
      <c r="J328">
        <v>21</v>
      </c>
      <c r="N328" t="s">
        <v>2197</v>
      </c>
      <c r="P328" t="str">
        <f t="shared" si="5"/>
        <v>Jackson Jobe</v>
      </c>
      <c r="Q328" s="4"/>
    </row>
    <row r="329" spans="5:17" ht="15.75" x14ac:dyDescent="0.25">
      <c r="E329">
        <v>326</v>
      </c>
      <c r="F329" t="s">
        <v>1653</v>
      </c>
      <c r="G329">
        <v>318</v>
      </c>
      <c r="H329">
        <v>383</v>
      </c>
      <c r="I329">
        <v>350.5</v>
      </c>
      <c r="J329">
        <v>32.5</v>
      </c>
      <c r="K329">
        <v>184</v>
      </c>
      <c r="L329">
        <v>-142</v>
      </c>
      <c r="N329" t="s">
        <v>2198</v>
      </c>
      <c r="P329" t="str">
        <f t="shared" si="5"/>
        <v>Anthony DeSclafani</v>
      </c>
      <c r="Q329" s="4"/>
    </row>
    <row r="330" spans="5:17" ht="15.75" x14ac:dyDescent="0.25">
      <c r="E330">
        <v>327</v>
      </c>
      <c r="F330" t="s">
        <v>1654</v>
      </c>
      <c r="G330">
        <v>280</v>
      </c>
      <c r="H330">
        <v>424</v>
      </c>
      <c r="I330">
        <v>352</v>
      </c>
      <c r="J330">
        <v>72</v>
      </c>
      <c r="K330">
        <v>363</v>
      </c>
      <c r="L330">
        <v>36</v>
      </c>
      <c r="N330" t="s">
        <v>2199</v>
      </c>
      <c r="P330" t="str">
        <f t="shared" si="5"/>
        <v>Alex Reyes</v>
      </c>
      <c r="Q330" s="4"/>
    </row>
    <row r="331" spans="5:17" ht="15.75" x14ac:dyDescent="0.25">
      <c r="E331">
        <v>328</v>
      </c>
      <c r="F331" t="s">
        <v>1655</v>
      </c>
      <c r="G331">
        <v>321</v>
      </c>
      <c r="H331">
        <v>389</v>
      </c>
      <c r="I331">
        <v>355</v>
      </c>
      <c r="J331">
        <v>34</v>
      </c>
      <c r="K331">
        <v>432</v>
      </c>
      <c r="L331">
        <v>104</v>
      </c>
      <c r="N331" t="s">
        <v>2200</v>
      </c>
      <c r="P331" t="str">
        <f t="shared" si="5"/>
        <v>Rowdy Tellez</v>
      </c>
      <c r="Q331" s="4"/>
    </row>
    <row r="332" spans="5:17" ht="15.75" x14ac:dyDescent="0.25">
      <c r="E332">
        <v>329</v>
      </c>
      <c r="F332" t="s">
        <v>1656</v>
      </c>
      <c r="G332">
        <v>257</v>
      </c>
      <c r="H332">
        <v>455</v>
      </c>
      <c r="I332">
        <v>356</v>
      </c>
      <c r="J332">
        <v>99</v>
      </c>
      <c r="K332">
        <v>825</v>
      </c>
      <c r="L332">
        <v>496</v>
      </c>
      <c r="N332" t="s">
        <v>2201</v>
      </c>
      <c r="P332" t="str">
        <f t="shared" si="5"/>
        <v>Drew Waters</v>
      </c>
      <c r="Q332" s="4"/>
    </row>
    <row r="333" spans="5:17" ht="15.75" x14ac:dyDescent="0.25">
      <c r="E333">
        <v>330</v>
      </c>
      <c r="F333" t="s">
        <v>1657</v>
      </c>
      <c r="G333">
        <v>322</v>
      </c>
      <c r="H333">
        <v>390</v>
      </c>
      <c r="I333">
        <v>356</v>
      </c>
      <c r="J333">
        <v>34</v>
      </c>
      <c r="K333">
        <v>811</v>
      </c>
      <c r="L333">
        <v>481</v>
      </c>
      <c r="N333" t="s">
        <v>2202</v>
      </c>
      <c r="P333" t="str">
        <f t="shared" si="5"/>
        <v>Heliot Ramos</v>
      </c>
      <c r="Q333" s="4"/>
    </row>
    <row r="334" spans="5:17" ht="15.75" x14ac:dyDescent="0.25">
      <c r="E334">
        <v>331</v>
      </c>
      <c r="F334" t="s">
        <v>1658</v>
      </c>
      <c r="G334">
        <v>324</v>
      </c>
      <c r="H334">
        <v>388</v>
      </c>
      <c r="I334">
        <v>356</v>
      </c>
      <c r="J334">
        <v>32</v>
      </c>
      <c r="K334">
        <v>191</v>
      </c>
      <c r="L334">
        <v>-140</v>
      </c>
      <c r="N334" t="s">
        <v>2203</v>
      </c>
      <c r="P334" t="str">
        <f t="shared" si="5"/>
        <v>Yuli Gurriel</v>
      </c>
      <c r="Q334" s="4"/>
    </row>
    <row r="335" spans="5:17" ht="15.75" x14ac:dyDescent="0.25">
      <c r="E335">
        <v>332</v>
      </c>
      <c r="F335" t="s">
        <v>1659</v>
      </c>
      <c r="G335">
        <v>254</v>
      </c>
      <c r="H335">
        <v>462</v>
      </c>
      <c r="I335">
        <v>358</v>
      </c>
      <c r="J335">
        <v>104</v>
      </c>
      <c r="K335">
        <v>450</v>
      </c>
      <c r="L335">
        <v>118</v>
      </c>
      <c r="N335" t="s">
        <v>2204</v>
      </c>
      <c r="P335" t="str">
        <f t="shared" si="5"/>
        <v>Willie Calhoun</v>
      </c>
      <c r="Q335" s="4"/>
    </row>
    <row r="336" spans="5:17" ht="15.75" x14ac:dyDescent="0.25">
      <c r="E336">
        <v>333</v>
      </c>
      <c r="F336" t="s">
        <v>1660</v>
      </c>
      <c r="G336">
        <v>360</v>
      </c>
      <c r="H336">
        <v>363</v>
      </c>
      <c r="I336">
        <v>361.5</v>
      </c>
      <c r="J336">
        <v>1.5</v>
      </c>
      <c r="K336">
        <v>213</v>
      </c>
      <c r="L336">
        <v>-120</v>
      </c>
      <c r="N336" t="s">
        <v>2205</v>
      </c>
      <c r="P336" t="str">
        <f t="shared" si="5"/>
        <v>Alex Wood</v>
      </c>
      <c r="Q336" s="4"/>
    </row>
    <row r="337" spans="5:17" ht="15.75" x14ac:dyDescent="0.25">
      <c r="E337">
        <v>334</v>
      </c>
      <c r="F337" t="s">
        <v>1661</v>
      </c>
      <c r="G337">
        <v>359</v>
      </c>
      <c r="H337">
        <v>367</v>
      </c>
      <c r="I337">
        <v>363</v>
      </c>
      <c r="J337">
        <v>4</v>
      </c>
      <c r="K337">
        <v>322</v>
      </c>
      <c r="L337">
        <v>-12</v>
      </c>
      <c r="N337" t="s">
        <v>2206</v>
      </c>
      <c r="P337" t="str">
        <f t="shared" si="5"/>
        <v>Gio Urshela</v>
      </c>
      <c r="Q337" s="4"/>
    </row>
    <row r="338" spans="5:17" ht="15.75" x14ac:dyDescent="0.25">
      <c r="E338">
        <v>335</v>
      </c>
      <c r="F338" t="s">
        <v>1662</v>
      </c>
      <c r="G338">
        <v>330</v>
      </c>
      <c r="H338">
        <v>397</v>
      </c>
      <c r="I338">
        <v>363.5</v>
      </c>
      <c r="J338">
        <v>33.5</v>
      </c>
      <c r="K338">
        <v>302</v>
      </c>
      <c r="L338">
        <v>-33</v>
      </c>
      <c r="N338" t="s">
        <v>2207</v>
      </c>
      <c r="P338" t="str">
        <f t="shared" si="5"/>
        <v>Marco Gonzales</v>
      </c>
      <c r="Q338" s="4"/>
    </row>
    <row r="339" spans="5:17" ht="15.75" x14ac:dyDescent="0.25">
      <c r="E339">
        <v>336</v>
      </c>
      <c r="F339" t="s">
        <v>1663</v>
      </c>
      <c r="G339">
        <v>272</v>
      </c>
      <c r="H339">
        <v>459</v>
      </c>
      <c r="I339">
        <v>365.5</v>
      </c>
      <c r="J339">
        <v>93.5</v>
      </c>
      <c r="K339">
        <v>329</v>
      </c>
      <c r="L339">
        <v>-7</v>
      </c>
      <c r="N339" t="s">
        <v>2208</v>
      </c>
      <c r="P339" t="str">
        <f t="shared" si="5"/>
        <v>Dominic Smith</v>
      </c>
      <c r="Q339" s="4"/>
    </row>
    <row r="340" spans="5:17" ht="15.75" x14ac:dyDescent="0.25">
      <c r="E340">
        <v>337</v>
      </c>
      <c r="F340" t="s">
        <v>1664</v>
      </c>
      <c r="G340">
        <v>348</v>
      </c>
      <c r="H340">
        <v>383</v>
      </c>
      <c r="I340">
        <v>365.5</v>
      </c>
      <c r="J340">
        <v>17.5</v>
      </c>
      <c r="K340">
        <v>416</v>
      </c>
      <c r="L340">
        <v>79</v>
      </c>
      <c r="N340" t="s">
        <v>2209</v>
      </c>
      <c r="P340" t="str">
        <f t="shared" si="5"/>
        <v>Dane Dunning</v>
      </c>
      <c r="Q340" s="4"/>
    </row>
    <row r="341" spans="5:17" ht="15.75" x14ac:dyDescent="0.25">
      <c r="E341">
        <v>338</v>
      </c>
      <c r="F341" t="s">
        <v>1665</v>
      </c>
      <c r="G341">
        <v>320</v>
      </c>
      <c r="H341">
        <v>420</v>
      </c>
      <c r="I341">
        <v>370</v>
      </c>
      <c r="J341">
        <v>50</v>
      </c>
      <c r="K341">
        <v>227</v>
      </c>
      <c r="L341">
        <v>-111</v>
      </c>
      <c r="N341" t="s">
        <v>2210</v>
      </c>
      <c r="P341" t="str">
        <f t="shared" si="5"/>
        <v>Randal Grichuk</v>
      </c>
      <c r="Q341" s="4"/>
    </row>
    <row r="342" spans="5:17" ht="15.75" x14ac:dyDescent="0.25">
      <c r="E342">
        <v>339</v>
      </c>
      <c r="F342" t="s">
        <v>1666</v>
      </c>
      <c r="G342">
        <v>354</v>
      </c>
      <c r="H342">
        <v>387</v>
      </c>
      <c r="I342">
        <v>370.5</v>
      </c>
      <c r="J342">
        <v>16.5</v>
      </c>
      <c r="K342">
        <v>230</v>
      </c>
      <c r="L342">
        <v>-109</v>
      </c>
      <c r="N342" t="s">
        <v>2211</v>
      </c>
      <c r="P342" t="str">
        <f t="shared" si="5"/>
        <v>Cal Quantrill</v>
      </c>
      <c r="Q342" s="4"/>
    </row>
    <row r="343" spans="5:17" ht="15.75" x14ac:dyDescent="0.25">
      <c r="E343">
        <v>340</v>
      </c>
      <c r="F343" t="s">
        <v>1667</v>
      </c>
      <c r="G343">
        <v>229</v>
      </c>
      <c r="H343">
        <v>517</v>
      </c>
      <c r="I343">
        <v>373</v>
      </c>
      <c r="J343">
        <v>144</v>
      </c>
      <c r="K343">
        <v>223</v>
      </c>
      <c r="L343">
        <v>-117</v>
      </c>
      <c r="N343" t="s">
        <v>2212</v>
      </c>
      <c r="P343" t="s">
        <v>235</v>
      </c>
      <c r="Q343" s="4"/>
    </row>
    <row r="344" spans="5:17" ht="15.75" x14ac:dyDescent="0.25">
      <c r="E344">
        <v>341</v>
      </c>
      <c r="F344" t="s">
        <v>1668</v>
      </c>
      <c r="G344">
        <v>332</v>
      </c>
      <c r="H344">
        <v>414</v>
      </c>
      <c r="I344">
        <v>373</v>
      </c>
      <c r="J344">
        <v>41</v>
      </c>
      <c r="K344">
        <v>373</v>
      </c>
      <c r="L344">
        <v>32</v>
      </c>
      <c r="N344" t="s">
        <v>2213</v>
      </c>
      <c r="P344" t="str">
        <f t="shared" si="5"/>
        <v>Lane Thomas</v>
      </c>
      <c r="Q344" s="4"/>
    </row>
    <row r="345" spans="5:17" ht="15.75" x14ac:dyDescent="0.25">
      <c r="E345">
        <v>342</v>
      </c>
      <c r="F345" t="s">
        <v>1669</v>
      </c>
      <c r="G345">
        <v>362</v>
      </c>
      <c r="H345">
        <v>386</v>
      </c>
      <c r="I345">
        <v>374</v>
      </c>
      <c r="J345">
        <v>12</v>
      </c>
      <c r="K345">
        <v>234</v>
      </c>
      <c r="L345">
        <v>-108</v>
      </c>
      <c r="N345" t="s">
        <v>2214</v>
      </c>
      <c r="P345" t="str">
        <f t="shared" si="5"/>
        <v>Jon Gray</v>
      </c>
      <c r="Q345" s="4"/>
    </row>
    <row r="346" spans="5:17" ht="15.75" x14ac:dyDescent="0.25">
      <c r="E346">
        <v>343</v>
      </c>
      <c r="F346" t="s">
        <v>1670</v>
      </c>
      <c r="G346">
        <v>325</v>
      </c>
      <c r="H346">
        <v>428</v>
      </c>
      <c r="I346">
        <v>376.5</v>
      </c>
      <c r="J346">
        <v>51.5</v>
      </c>
      <c r="K346">
        <v>442</v>
      </c>
      <c r="L346">
        <v>99</v>
      </c>
      <c r="N346" t="s">
        <v>2215</v>
      </c>
      <c r="P346" t="str">
        <f t="shared" si="5"/>
        <v>Manuel Margot</v>
      </c>
      <c r="Q346" s="4"/>
    </row>
    <row r="347" spans="5:17" ht="15.75" x14ac:dyDescent="0.25">
      <c r="E347">
        <v>344</v>
      </c>
      <c r="F347" t="s">
        <v>1671</v>
      </c>
      <c r="G347">
        <v>373</v>
      </c>
      <c r="H347">
        <v>381</v>
      </c>
      <c r="I347">
        <v>377</v>
      </c>
      <c r="J347">
        <v>4</v>
      </c>
      <c r="K347">
        <v>281</v>
      </c>
      <c r="L347">
        <v>-63</v>
      </c>
      <c r="N347" t="s">
        <v>2216</v>
      </c>
      <c r="P347" t="str">
        <f t="shared" si="5"/>
        <v>Bailey Ober</v>
      </c>
      <c r="Q347" s="4"/>
    </row>
    <row r="348" spans="5:17" ht="15.75" x14ac:dyDescent="0.25">
      <c r="E348">
        <v>345</v>
      </c>
      <c r="F348" t="s">
        <v>1672</v>
      </c>
      <c r="G348">
        <v>341</v>
      </c>
      <c r="H348">
        <v>417</v>
      </c>
      <c r="I348">
        <v>379</v>
      </c>
      <c r="J348">
        <v>38</v>
      </c>
      <c r="N348" t="s">
        <v>2217</v>
      </c>
      <c r="P348" t="str">
        <f t="shared" si="5"/>
        <v>Ronny Mauricio</v>
      </c>
      <c r="Q348" s="4"/>
    </row>
    <row r="349" spans="5:17" ht="15.75" x14ac:dyDescent="0.25">
      <c r="E349">
        <v>346</v>
      </c>
      <c r="F349" t="s">
        <v>1673</v>
      </c>
      <c r="G349">
        <v>323</v>
      </c>
      <c r="H349">
        <v>440</v>
      </c>
      <c r="I349">
        <v>381.5</v>
      </c>
      <c r="J349">
        <v>58.5</v>
      </c>
      <c r="K349">
        <v>611</v>
      </c>
      <c r="L349">
        <v>265</v>
      </c>
      <c r="N349" t="s">
        <v>2218</v>
      </c>
      <c r="P349" t="str">
        <f t="shared" si="5"/>
        <v>Cristian Pache</v>
      </c>
      <c r="Q349" s="4"/>
    </row>
    <row r="350" spans="5:17" ht="15.75" x14ac:dyDescent="0.25">
      <c r="E350">
        <v>347</v>
      </c>
      <c r="F350" t="s">
        <v>1674</v>
      </c>
      <c r="G350">
        <v>335</v>
      </c>
      <c r="H350">
        <v>429</v>
      </c>
      <c r="I350">
        <v>382</v>
      </c>
      <c r="J350">
        <v>47</v>
      </c>
      <c r="K350">
        <v>554</v>
      </c>
      <c r="L350">
        <v>207</v>
      </c>
      <c r="N350" t="s">
        <v>2219</v>
      </c>
      <c r="P350" t="str">
        <f t="shared" si="5"/>
        <v>Spencer Howard</v>
      </c>
      <c r="Q350" s="4"/>
    </row>
    <row r="351" spans="5:17" ht="15.75" x14ac:dyDescent="0.25">
      <c r="E351">
        <v>348</v>
      </c>
      <c r="F351" t="s">
        <v>1675</v>
      </c>
      <c r="G351">
        <v>354</v>
      </c>
      <c r="H351">
        <v>411</v>
      </c>
      <c r="I351">
        <v>382.5</v>
      </c>
      <c r="J351">
        <v>28.5</v>
      </c>
      <c r="K351">
        <v>163</v>
      </c>
      <c r="L351">
        <v>-185</v>
      </c>
      <c r="N351" t="s">
        <v>2220</v>
      </c>
      <c r="P351" t="str">
        <f t="shared" si="5"/>
        <v>Blake Treinen</v>
      </c>
      <c r="Q351" s="4"/>
    </row>
    <row r="352" spans="5:17" ht="15.75" x14ac:dyDescent="0.25">
      <c r="E352">
        <v>349</v>
      </c>
      <c r="F352" t="s">
        <v>1676</v>
      </c>
      <c r="G352">
        <v>340</v>
      </c>
      <c r="H352">
        <v>427</v>
      </c>
      <c r="I352">
        <v>383.5</v>
      </c>
      <c r="J352">
        <v>43.5</v>
      </c>
      <c r="K352">
        <v>226</v>
      </c>
      <c r="L352">
        <v>-123</v>
      </c>
      <c r="N352" t="s">
        <v>2221</v>
      </c>
      <c r="P352" t="s">
        <v>246</v>
      </c>
      <c r="Q352" s="4"/>
    </row>
    <row r="353" spans="5:17" ht="15.75" x14ac:dyDescent="0.25">
      <c r="E353">
        <v>350</v>
      </c>
      <c r="F353" t="s">
        <v>1677</v>
      </c>
      <c r="G353">
        <v>365</v>
      </c>
      <c r="H353">
        <v>402</v>
      </c>
      <c r="I353">
        <v>383.5</v>
      </c>
      <c r="J353">
        <v>18.5</v>
      </c>
      <c r="K353">
        <v>874</v>
      </c>
      <c r="L353">
        <v>524</v>
      </c>
      <c r="N353" t="s">
        <v>2222</v>
      </c>
      <c r="P353" t="str">
        <f t="shared" si="5"/>
        <v>Kristian Robinson</v>
      </c>
      <c r="Q353" s="4"/>
    </row>
    <row r="354" spans="5:17" ht="15.75" x14ac:dyDescent="0.25">
      <c r="E354">
        <v>351</v>
      </c>
      <c r="F354" t="s">
        <v>1678</v>
      </c>
      <c r="G354">
        <v>351</v>
      </c>
      <c r="H354">
        <v>419</v>
      </c>
      <c r="I354">
        <v>385</v>
      </c>
      <c r="J354">
        <v>34</v>
      </c>
      <c r="K354">
        <v>266</v>
      </c>
      <c r="L354">
        <v>-85</v>
      </c>
      <c r="N354" t="s">
        <v>2223</v>
      </c>
      <c r="P354" t="str">
        <f t="shared" si="5"/>
        <v>Garrett Whitlock</v>
      </c>
      <c r="Q354" s="4"/>
    </row>
    <row r="355" spans="5:17" ht="15.75" x14ac:dyDescent="0.25">
      <c r="E355">
        <v>352</v>
      </c>
      <c r="F355" t="s">
        <v>1679</v>
      </c>
      <c r="G355">
        <v>342</v>
      </c>
      <c r="H355">
        <v>430</v>
      </c>
      <c r="I355">
        <v>386</v>
      </c>
      <c r="J355">
        <v>44</v>
      </c>
      <c r="K355">
        <v>296</v>
      </c>
      <c r="L355">
        <v>-56</v>
      </c>
      <c r="N355" t="s">
        <v>2224</v>
      </c>
      <c r="P355" t="str">
        <f t="shared" si="5"/>
        <v>Jameson Taillon</v>
      </c>
      <c r="Q355" s="4"/>
    </row>
    <row r="356" spans="5:17" ht="15.75" x14ac:dyDescent="0.25">
      <c r="E356">
        <v>353</v>
      </c>
      <c r="F356" t="s">
        <v>1680</v>
      </c>
      <c r="G356">
        <v>336</v>
      </c>
      <c r="H356">
        <v>437</v>
      </c>
      <c r="I356">
        <v>386.5</v>
      </c>
      <c r="J356">
        <v>50.5</v>
      </c>
      <c r="N356" t="s">
        <v>2225</v>
      </c>
      <c r="P356" t="str">
        <f t="shared" si="5"/>
        <v>Asa Lacy</v>
      </c>
      <c r="Q356" s="4"/>
    </row>
    <row r="357" spans="5:17" ht="15.75" x14ac:dyDescent="0.25">
      <c r="E357">
        <v>354</v>
      </c>
      <c r="F357" t="s">
        <v>1681</v>
      </c>
      <c r="G357">
        <v>372</v>
      </c>
      <c r="H357">
        <v>401</v>
      </c>
      <c r="I357">
        <v>386.5</v>
      </c>
      <c r="J357">
        <v>14.5</v>
      </c>
      <c r="N357" t="s">
        <v>2226</v>
      </c>
      <c r="P357" t="str">
        <f t="shared" si="5"/>
        <v>Mark Vientos</v>
      </c>
      <c r="Q357" s="4"/>
    </row>
    <row r="358" spans="5:17" ht="15.75" x14ac:dyDescent="0.25">
      <c r="E358">
        <v>355</v>
      </c>
      <c r="F358" t="s">
        <v>1682</v>
      </c>
      <c r="G358">
        <v>369</v>
      </c>
      <c r="H358">
        <v>413</v>
      </c>
      <c r="I358">
        <v>391</v>
      </c>
      <c r="J358">
        <v>22</v>
      </c>
      <c r="K358">
        <v>693</v>
      </c>
      <c r="L358">
        <v>338</v>
      </c>
      <c r="N358" t="s">
        <v>2227</v>
      </c>
      <c r="P358" t="str">
        <f t="shared" si="5"/>
        <v>Matt Liberatore</v>
      </c>
      <c r="Q358" s="4"/>
    </row>
    <row r="359" spans="5:17" ht="15.75" x14ac:dyDescent="0.25">
      <c r="E359">
        <v>356</v>
      </c>
      <c r="F359" t="s">
        <v>1683</v>
      </c>
      <c r="G359">
        <v>331</v>
      </c>
      <c r="H359">
        <v>452</v>
      </c>
      <c r="I359">
        <v>391.5</v>
      </c>
      <c r="J359">
        <v>60.5</v>
      </c>
      <c r="K359">
        <v>101</v>
      </c>
      <c r="L359">
        <v>-255</v>
      </c>
      <c r="N359" t="s">
        <v>2228</v>
      </c>
      <c r="P359" t="str">
        <f t="shared" si="5"/>
        <v>Jordan Romano</v>
      </c>
      <c r="Q359" s="4"/>
    </row>
    <row r="360" spans="5:17" ht="15.75" x14ac:dyDescent="0.25">
      <c r="E360">
        <v>357</v>
      </c>
      <c r="F360" t="s">
        <v>1684</v>
      </c>
      <c r="G360">
        <v>350</v>
      </c>
      <c r="H360">
        <v>434</v>
      </c>
      <c r="I360">
        <v>392</v>
      </c>
      <c r="J360">
        <v>42</v>
      </c>
      <c r="K360">
        <v>779</v>
      </c>
      <c r="L360">
        <v>422</v>
      </c>
      <c r="N360" t="s">
        <v>2229</v>
      </c>
      <c r="P360" t="str">
        <f t="shared" si="5"/>
        <v>Clarke Schmidt</v>
      </c>
      <c r="Q360" s="4"/>
    </row>
    <row r="361" spans="5:17" ht="15.75" x14ac:dyDescent="0.25">
      <c r="E361">
        <v>358</v>
      </c>
      <c r="F361" t="s">
        <v>1685</v>
      </c>
      <c r="G361">
        <v>385</v>
      </c>
      <c r="H361">
        <v>399</v>
      </c>
      <c r="I361">
        <v>392</v>
      </c>
      <c r="J361">
        <v>7</v>
      </c>
      <c r="K361">
        <v>291</v>
      </c>
      <c r="L361">
        <v>-67</v>
      </c>
      <c r="N361" t="s">
        <v>2230</v>
      </c>
      <c r="P361" t="str">
        <f t="shared" si="5"/>
        <v>Max Kepler</v>
      </c>
      <c r="Q361" s="4"/>
    </row>
    <row r="362" spans="5:17" ht="15.75" x14ac:dyDescent="0.25">
      <c r="E362">
        <v>359</v>
      </c>
      <c r="F362" t="s">
        <v>1686</v>
      </c>
      <c r="G362">
        <v>289</v>
      </c>
      <c r="H362">
        <v>496</v>
      </c>
      <c r="I362">
        <v>392.5</v>
      </c>
      <c r="J362">
        <v>103.5</v>
      </c>
      <c r="K362">
        <v>434</v>
      </c>
      <c r="L362">
        <v>75</v>
      </c>
      <c r="N362" t="s">
        <v>2231</v>
      </c>
      <c r="P362" t="str">
        <f t="shared" si="5"/>
        <v>Adbert Alzolay</v>
      </c>
      <c r="Q362" s="4"/>
    </row>
    <row r="363" spans="5:17" ht="15.75" x14ac:dyDescent="0.25">
      <c r="E363">
        <v>360</v>
      </c>
      <c r="F363" t="s">
        <v>1687</v>
      </c>
      <c r="G363">
        <v>381</v>
      </c>
      <c r="H363">
        <v>405</v>
      </c>
      <c r="I363">
        <v>393</v>
      </c>
      <c r="J363">
        <v>12</v>
      </c>
      <c r="K363">
        <v>290</v>
      </c>
      <c r="L363">
        <v>-70</v>
      </c>
      <c r="N363" t="s">
        <v>2232</v>
      </c>
      <c r="P363" t="str">
        <f t="shared" si="5"/>
        <v>Drew Rasmussen</v>
      </c>
      <c r="Q363" s="4"/>
    </row>
    <row r="364" spans="5:17" ht="15.75" x14ac:dyDescent="0.25">
      <c r="E364">
        <v>361</v>
      </c>
      <c r="F364" t="s">
        <v>1688</v>
      </c>
      <c r="G364">
        <v>356</v>
      </c>
      <c r="H364">
        <v>437</v>
      </c>
      <c r="I364">
        <v>396.5</v>
      </c>
      <c r="J364">
        <v>40.5</v>
      </c>
      <c r="K364">
        <v>397</v>
      </c>
      <c r="L364">
        <v>36</v>
      </c>
      <c r="N364" t="s">
        <v>2233</v>
      </c>
      <c r="P364" t="str">
        <f t="shared" si="5"/>
        <v>Diego Castillo</v>
      </c>
      <c r="Q364" s="4"/>
    </row>
    <row r="365" spans="5:17" ht="15.75" x14ac:dyDescent="0.25">
      <c r="E365">
        <v>362</v>
      </c>
      <c r="F365" t="s">
        <v>1689</v>
      </c>
      <c r="G365">
        <v>391</v>
      </c>
      <c r="H365">
        <v>409</v>
      </c>
      <c r="I365">
        <v>400</v>
      </c>
      <c r="J365">
        <v>9</v>
      </c>
      <c r="K365">
        <v>748</v>
      </c>
      <c r="L365">
        <v>386</v>
      </c>
      <c r="N365" t="s">
        <v>2234</v>
      </c>
      <c r="P365" t="str">
        <f t="shared" si="5"/>
        <v>Cole Winn</v>
      </c>
      <c r="Q365" s="4"/>
    </row>
    <row r="366" spans="5:17" ht="15.75" x14ac:dyDescent="0.25">
      <c r="E366">
        <v>363</v>
      </c>
      <c r="F366" t="s">
        <v>1690</v>
      </c>
      <c r="G366">
        <v>366</v>
      </c>
      <c r="H366">
        <v>435</v>
      </c>
      <c r="I366">
        <v>400.5</v>
      </c>
      <c r="J366">
        <v>34.5</v>
      </c>
      <c r="K366">
        <v>249</v>
      </c>
      <c r="L366">
        <v>-114</v>
      </c>
      <c r="N366" t="s">
        <v>2235</v>
      </c>
      <c r="P366" t="str">
        <f t="shared" si="5"/>
        <v>Zack Greinke</v>
      </c>
      <c r="Q366" s="4"/>
    </row>
    <row r="367" spans="5:17" ht="15.75" x14ac:dyDescent="0.25">
      <c r="E367">
        <v>364</v>
      </c>
      <c r="F367" t="s">
        <v>1691</v>
      </c>
      <c r="G367">
        <v>368</v>
      </c>
      <c r="H367">
        <v>434</v>
      </c>
      <c r="I367">
        <v>401</v>
      </c>
      <c r="J367">
        <v>33</v>
      </c>
      <c r="K367">
        <v>532</v>
      </c>
      <c r="L367">
        <v>168</v>
      </c>
      <c r="N367" t="s">
        <v>2236</v>
      </c>
      <c r="P367" t="str">
        <f t="shared" si="5"/>
        <v>Austin Gomber</v>
      </c>
      <c r="Q367" s="4"/>
    </row>
    <row r="368" spans="5:17" ht="15.75" x14ac:dyDescent="0.25">
      <c r="E368">
        <v>365</v>
      </c>
      <c r="F368" t="s">
        <v>1692</v>
      </c>
      <c r="G368">
        <v>240</v>
      </c>
      <c r="H368">
        <v>657</v>
      </c>
      <c r="I368">
        <v>448.5</v>
      </c>
      <c r="J368">
        <v>208.5</v>
      </c>
      <c r="K368">
        <v>406</v>
      </c>
      <c r="L368">
        <v>41</v>
      </c>
      <c r="N368" t="s">
        <v>2237</v>
      </c>
      <c r="P368" t="str">
        <f t="shared" si="5"/>
        <v>Mitch Keller</v>
      </c>
      <c r="Q368" s="4"/>
    </row>
    <row r="369" spans="5:17" ht="15.75" x14ac:dyDescent="0.25">
      <c r="E369">
        <v>366</v>
      </c>
      <c r="F369" t="s">
        <v>1693</v>
      </c>
      <c r="G369">
        <v>392</v>
      </c>
      <c r="H369">
        <v>412</v>
      </c>
      <c r="I369">
        <v>402</v>
      </c>
      <c r="J369">
        <v>10</v>
      </c>
      <c r="K369">
        <v>847</v>
      </c>
      <c r="L369">
        <v>481</v>
      </c>
      <c r="N369" t="s">
        <v>2238</v>
      </c>
      <c r="P369" t="str">
        <f t="shared" si="5"/>
        <v>Quinn Priester</v>
      </c>
      <c r="Q369" s="4"/>
    </row>
    <row r="370" spans="5:17" ht="15.75" x14ac:dyDescent="0.25">
      <c r="E370">
        <v>367</v>
      </c>
      <c r="F370" t="s">
        <v>1694</v>
      </c>
      <c r="G370">
        <v>299</v>
      </c>
      <c r="H370">
        <v>507</v>
      </c>
      <c r="I370">
        <v>403</v>
      </c>
      <c r="J370">
        <v>104</v>
      </c>
      <c r="K370">
        <v>228</v>
      </c>
      <c r="L370">
        <v>-139</v>
      </c>
      <c r="N370" t="s">
        <v>1951</v>
      </c>
      <c r="P370" t="str">
        <f t="shared" si="5"/>
        <v>Will Smith</v>
      </c>
      <c r="Q370" s="4"/>
    </row>
    <row r="371" spans="5:17" ht="15.75" x14ac:dyDescent="0.25">
      <c r="E371">
        <v>368</v>
      </c>
      <c r="F371" t="s">
        <v>1695</v>
      </c>
      <c r="G371">
        <v>400</v>
      </c>
      <c r="H371">
        <v>407</v>
      </c>
      <c r="I371">
        <v>403.5</v>
      </c>
      <c r="J371">
        <v>3.5</v>
      </c>
      <c r="K371">
        <v>305</v>
      </c>
      <c r="L371">
        <v>-63</v>
      </c>
      <c r="N371" t="s">
        <v>2239</v>
      </c>
      <c r="P371" t="str">
        <f t="shared" si="5"/>
        <v>J.P. Crawford</v>
      </c>
      <c r="Q371" s="4"/>
    </row>
    <row r="372" spans="5:17" ht="15.75" x14ac:dyDescent="0.25">
      <c r="E372">
        <v>369</v>
      </c>
      <c r="F372" t="s">
        <v>1696</v>
      </c>
      <c r="G372">
        <v>371</v>
      </c>
      <c r="H372">
        <v>440</v>
      </c>
      <c r="I372">
        <v>405.5</v>
      </c>
      <c r="J372">
        <v>34.5</v>
      </c>
      <c r="K372">
        <v>358</v>
      </c>
      <c r="L372">
        <v>-11</v>
      </c>
      <c r="N372" t="s">
        <v>2240</v>
      </c>
      <c r="P372" t="str">
        <f t="shared" si="5"/>
        <v>Zach Eflin</v>
      </c>
      <c r="Q372" s="4"/>
    </row>
    <row r="373" spans="5:17" ht="15.75" x14ac:dyDescent="0.25">
      <c r="E373">
        <v>370</v>
      </c>
      <c r="F373" t="s">
        <v>1697</v>
      </c>
      <c r="G373">
        <v>398</v>
      </c>
      <c r="H373">
        <v>414</v>
      </c>
      <c r="I373">
        <v>406</v>
      </c>
      <c r="J373">
        <v>8</v>
      </c>
      <c r="K373">
        <v>399</v>
      </c>
      <c r="L373">
        <v>29</v>
      </c>
      <c r="N373" t="s">
        <v>2241</v>
      </c>
      <c r="P373" t="str">
        <f t="shared" si="5"/>
        <v>James Kaprielian</v>
      </c>
      <c r="Q373" s="4"/>
    </row>
    <row r="374" spans="5:17" ht="15.75" x14ac:dyDescent="0.25">
      <c r="E374">
        <v>371</v>
      </c>
      <c r="F374" t="s">
        <v>1698</v>
      </c>
      <c r="G374">
        <v>395</v>
      </c>
      <c r="H374">
        <v>418</v>
      </c>
      <c r="I374">
        <v>406.5</v>
      </c>
      <c r="J374">
        <v>11.5</v>
      </c>
      <c r="K374">
        <v>469</v>
      </c>
      <c r="L374">
        <v>98</v>
      </c>
      <c r="N374" t="s">
        <v>2242</v>
      </c>
      <c r="P374" t="str">
        <f t="shared" si="5"/>
        <v>Clint Frazier</v>
      </c>
      <c r="Q374" s="4"/>
    </row>
    <row r="375" spans="5:17" ht="15.75" x14ac:dyDescent="0.25">
      <c r="E375">
        <v>372</v>
      </c>
      <c r="F375" t="s">
        <v>1699</v>
      </c>
      <c r="G375">
        <v>307</v>
      </c>
      <c r="H375">
        <v>522</v>
      </c>
      <c r="I375">
        <v>414.5</v>
      </c>
      <c r="J375">
        <v>107.5</v>
      </c>
      <c r="K375">
        <v>404</v>
      </c>
      <c r="L375">
        <v>32</v>
      </c>
      <c r="N375" t="s">
        <v>2243</v>
      </c>
      <c r="P375" t="str">
        <f t="shared" si="5"/>
        <v>James Karinchak</v>
      </c>
      <c r="Q375" s="4"/>
    </row>
    <row r="376" spans="5:17" ht="15.75" x14ac:dyDescent="0.25">
      <c r="E376">
        <v>373</v>
      </c>
      <c r="F376" t="s">
        <v>1700</v>
      </c>
      <c r="G376">
        <v>369</v>
      </c>
      <c r="H376">
        <v>460</v>
      </c>
      <c r="I376">
        <v>414.5</v>
      </c>
      <c r="J376">
        <v>45.5</v>
      </c>
      <c r="K376">
        <v>386</v>
      </c>
      <c r="L376">
        <v>13</v>
      </c>
      <c r="N376" t="s">
        <v>2244</v>
      </c>
      <c r="P376" t="str">
        <f t="shared" si="5"/>
        <v>LaMonte Wade Jr.</v>
      </c>
      <c r="Q376" s="4"/>
    </row>
    <row r="377" spans="5:17" ht="15.75" x14ac:dyDescent="0.25">
      <c r="E377">
        <v>374</v>
      </c>
      <c r="F377" t="s">
        <v>1701</v>
      </c>
      <c r="G377">
        <v>393</v>
      </c>
      <c r="H377">
        <v>436</v>
      </c>
      <c r="I377">
        <v>414.5</v>
      </c>
      <c r="J377">
        <v>21.5</v>
      </c>
      <c r="K377">
        <v>309</v>
      </c>
      <c r="L377">
        <v>-65</v>
      </c>
      <c r="N377" t="s">
        <v>2245</v>
      </c>
      <c r="P377" t="str">
        <f t="shared" si="5"/>
        <v>Brandon Nimmo</v>
      </c>
      <c r="Q377" s="4"/>
    </row>
    <row r="378" spans="5:17" ht="15.75" x14ac:dyDescent="0.25">
      <c r="E378">
        <v>375</v>
      </c>
      <c r="F378" t="s">
        <v>1702</v>
      </c>
      <c r="G378">
        <v>404</v>
      </c>
      <c r="H378">
        <v>425</v>
      </c>
      <c r="I378">
        <v>414.5</v>
      </c>
      <c r="J378">
        <v>10.5</v>
      </c>
      <c r="K378">
        <v>472</v>
      </c>
      <c r="L378">
        <v>97</v>
      </c>
      <c r="N378" t="s">
        <v>2246</v>
      </c>
      <c r="P378" t="str">
        <f t="shared" si="5"/>
        <v>Seth Beer</v>
      </c>
      <c r="Q378" s="4"/>
    </row>
    <row r="379" spans="5:17" ht="15.75" x14ac:dyDescent="0.25">
      <c r="E379">
        <v>376</v>
      </c>
      <c r="F379" t="s">
        <v>1703</v>
      </c>
      <c r="G379">
        <v>413</v>
      </c>
      <c r="H379">
        <v>416</v>
      </c>
      <c r="I379">
        <v>414.5</v>
      </c>
      <c r="J379">
        <v>1.5</v>
      </c>
      <c r="K379">
        <v>539</v>
      </c>
      <c r="L379">
        <v>163</v>
      </c>
      <c r="N379" t="s">
        <v>2247</v>
      </c>
      <c r="P379" t="str">
        <f t="shared" si="5"/>
        <v>Bryan De La Cruz</v>
      </c>
      <c r="Q379" s="4"/>
    </row>
    <row r="380" spans="5:17" ht="15.75" x14ac:dyDescent="0.25">
      <c r="E380">
        <v>377</v>
      </c>
      <c r="F380" t="s">
        <v>1704</v>
      </c>
      <c r="G380">
        <v>415</v>
      </c>
      <c r="H380">
        <v>418</v>
      </c>
      <c r="I380">
        <v>416.5</v>
      </c>
      <c r="J380">
        <v>1.5</v>
      </c>
      <c r="K380">
        <v>340</v>
      </c>
      <c r="L380">
        <v>-37</v>
      </c>
      <c r="N380" t="s">
        <v>2248</v>
      </c>
      <c r="P380" t="str">
        <f t="shared" si="5"/>
        <v>Taijuan Walker</v>
      </c>
      <c r="Q380" s="4"/>
    </row>
    <row r="381" spans="5:17" ht="15.75" x14ac:dyDescent="0.25">
      <c r="E381">
        <v>378</v>
      </c>
      <c r="F381" t="s">
        <v>1705</v>
      </c>
      <c r="G381">
        <v>398</v>
      </c>
      <c r="H381">
        <v>436</v>
      </c>
      <c r="I381">
        <v>417</v>
      </c>
      <c r="J381">
        <v>19</v>
      </c>
      <c r="K381">
        <v>355</v>
      </c>
      <c r="L381">
        <v>-23</v>
      </c>
      <c r="N381" t="s">
        <v>2249</v>
      </c>
      <c r="P381" t="str">
        <f t="shared" si="5"/>
        <v>Didi Gregorius</v>
      </c>
      <c r="Q381" s="4"/>
    </row>
    <row r="382" spans="5:17" ht="15.75" x14ac:dyDescent="0.25">
      <c r="E382">
        <v>379</v>
      </c>
      <c r="F382" t="s">
        <v>1706</v>
      </c>
      <c r="G382">
        <v>313</v>
      </c>
      <c r="H382">
        <v>522</v>
      </c>
      <c r="I382">
        <v>417.5</v>
      </c>
      <c r="J382">
        <v>104.5</v>
      </c>
      <c r="N382" t="s">
        <v>2250</v>
      </c>
      <c r="P382" t="str">
        <f t="shared" si="5"/>
        <v>Andy Pages</v>
      </c>
      <c r="Q382" s="4"/>
    </row>
    <row r="383" spans="5:17" ht="15.75" x14ac:dyDescent="0.25">
      <c r="E383">
        <v>380</v>
      </c>
      <c r="F383" t="s">
        <v>1707</v>
      </c>
      <c r="G383">
        <v>400</v>
      </c>
      <c r="H383">
        <v>435</v>
      </c>
      <c r="I383">
        <v>417.5</v>
      </c>
      <c r="J383">
        <v>17.5</v>
      </c>
      <c r="K383">
        <v>453</v>
      </c>
      <c r="L383">
        <v>73</v>
      </c>
      <c r="N383" t="s">
        <v>2251</v>
      </c>
      <c r="P383" t="str">
        <f t="shared" si="5"/>
        <v>Roansy Contreras</v>
      </c>
      <c r="Q383" s="4"/>
    </row>
    <row r="384" spans="5:17" ht="15.75" x14ac:dyDescent="0.25">
      <c r="E384">
        <v>381</v>
      </c>
      <c r="F384" t="s">
        <v>1708</v>
      </c>
      <c r="G384">
        <v>396</v>
      </c>
      <c r="H384">
        <v>442</v>
      </c>
      <c r="I384">
        <v>419</v>
      </c>
      <c r="J384">
        <v>23</v>
      </c>
      <c r="K384">
        <v>566</v>
      </c>
      <c r="L384">
        <v>185</v>
      </c>
      <c r="N384" t="s">
        <v>2252</v>
      </c>
      <c r="P384" t="str">
        <f t="shared" si="5"/>
        <v>Juan Yepez</v>
      </c>
      <c r="Q384" s="4"/>
    </row>
    <row r="385" spans="5:17" ht="15.75" x14ac:dyDescent="0.25">
      <c r="E385">
        <v>382</v>
      </c>
      <c r="F385" t="s">
        <v>1709</v>
      </c>
      <c r="G385">
        <v>410</v>
      </c>
      <c r="H385">
        <v>429</v>
      </c>
      <c r="I385">
        <v>419.5</v>
      </c>
      <c r="J385">
        <v>9.5</v>
      </c>
      <c r="K385">
        <v>300</v>
      </c>
      <c r="L385">
        <v>-82</v>
      </c>
      <c r="N385" t="s">
        <v>2253</v>
      </c>
      <c r="P385" t="str">
        <f t="shared" si="5"/>
        <v>Patrick Wisdom</v>
      </c>
      <c r="Q385" s="4"/>
    </row>
    <row r="386" spans="5:17" ht="15.75" x14ac:dyDescent="0.25">
      <c r="E386">
        <v>383</v>
      </c>
      <c r="F386" t="s">
        <v>1710</v>
      </c>
      <c r="G386">
        <v>337</v>
      </c>
      <c r="H386">
        <v>503</v>
      </c>
      <c r="I386">
        <v>420</v>
      </c>
      <c r="J386">
        <v>83</v>
      </c>
      <c r="K386">
        <v>447</v>
      </c>
      <c r="L386">
        <v>64</v>
      </c>
      <c r="N386" t="s">
        <v>2254</v>
      </c>
      <c r="P386" t="str">
        <f t="shared" si="5"/>
        <v>Bobby Bradley</v>
      </c>
      <c r="Q386" s="4"/>
    </row>
    <row r="387" spans="5:17" ht="15.75" x14ac:dyDescent="0.25">
      <c r="E387">
        <v>384</v>
      </c>
      <c r="F387" t="s">
        <v>1711</v>
      </c>
      <c r="G387">
        <v>296</v>
      </c>
      <c r="H387">
        <v>549</v>
      </c>
      <c r="I387">
        <v>422.5</v>
      </c>
      <c r="J387">
        <v>126.5</v>
      </c>
      <c r="K387">
        <v>131</v>
      </c>
      <c r="L387">
        <v>-253</v>
      </c>
      <c r="N387" t="s">
        <v>2255</v>
      </c>
      <c r="P387" t="str">
        <f t="shared" si="5"/>
        <v>Chris Taylor</v>
      </c>
      <c r="Q387" s="4"/>
    </row>
    <row r="388" spans="5:17" ht="15.75" x14ac:dyDescent="0.25">
      <c r="E388">
        <v>385</v>
      </c>
      <c r="F388" t="s">
        <v>1712</v>
      </c>
      <c r="G388">
        <v>351</v>
      </c>
      <c r="H388">
        <v>495</v>
      </c>
      <c r="I388">
        <v>423</v>
      </c>
      <c r="J388">
        <v>72</v>
      </c>
      <c r="K388">
        <v>274</v>
      </c>
      <c r="L388">
        <v>-111</v>
      </c>
      <c r="N388" t="s">
        <v>2256</v>
      </c>
      <c r="P388" t="str">
        <f t="shared" si="5"/>
        <v>Josh Rojas</v>
      </c>
      <c r="Q388" s="4"/>
    </row>
    <row r="389" spans="5:17" ht="15.75" x14ac:dyDescent="0.25">
      <c r="E389">
        <v>386</v>
      </c>
      <c r="F389" t="s">
        <v>1713</v>
      </c>
      <c r="G389">
        <v>352</v>
      </c>
      <c r="H389">
        <v>494</v>
      </c>
      <c r="I389">
        <v>423</v>
      </c>
      <c r="J389">
        <v>71</v>
      </c>
      <c r="K389">
        <v>215</v>
      </c>
      <c r="L389">
        <v>-171</v>
      </c>
      <c r="N389" t="s">
        <v>2257</v>
      </c>
      <c r="P389" t="str">
        <f t="shared" ref="P389:P452" si="6">LEFT(N389,LEN(N389)-1)</f>
        <v>David Bednar</v>
      </c>
      <c r="Q389" s="4"/>
    </row>
    <row r="390" spans="5:17" ht="15.75" x14ac:dyDescent="0.25">
      <c r="E390">
        <v>387</v>
      </c>
      <c r="F390" t="s">
        <v>1714</v>
      </c>
      <c r="G390">
        <v>416</v>
      </c>
      <c r="H390">
        <v>431</v>
      </c>
      <c r="I390">
        <v>423.5</v>
      </c>
      <c r="J390">
        <v>7.5</v>
      </c>
      <c r="K390">
        <v>473</v>
      </c>
      <c r="L390">
        <v>86</v>
      </c>
      <c r="N390" t="s">
        <v>2258</v>
      </c>
      <c r="P390" t="str">
        <f t="shared" si="6"/>
        <v>Domingo German</v>
      </c>
      <c r="Q390" s="4"/>
    </row>
    <row r="391" spans="5:17" ht="15.75" x14ac:dyDescent="0.25">
      <c r="E391">
        <v>388</v>
      </c>
      <c r="F391" t="s">
        <v>1715</v>
      </c>
      <c r="G391">
        <v>417</v>
      </c>
      <c r="H391">
        <v>432</v>
      </c>
      <c r="I391">
        <v>424.5</v>
      </c>
      <c r="J391">
        <v>7.5</v>
      </c>
      <c r="N391" t="s">
        <v>2259</v>
      </c>
      <c r="P391" t="str">
        <f t="shared" si="6"/>
        <v>Blaze Jordan</v>
      </c>
      <c r="Q391" s="4"/>
    </row>
    <row r="392" spans="5:17" ht="15.75" x14ac:dyDescent="0.25">
      <c r="E392">
        <v>389</v>
      </c>
      <c r="F392" t="s">
        <v>1716</v>
      </c>
      <c r="G392">
        <v>308</v>
      </c>
      <c r="H392">
        <v>546</v>
      </c>
      <c r="I392">
        <v>427</v>
      </c>
      <c r="J392">
        <v>119</v>
      </c>
      <c r="K392">
        <v>324</v>
      </c>
      <c r="L392">
        <v>-65</v>
      </c>
      <c r="N392" t="s">
        <v>2260</v>
      </c>
      <c r="P392" t="str">
        <f t="shared" si="6"/>
        <v>Garrett Hampson</v>
      </c>
      <c r="Q392" s="4"/>
    </row>
    <row r="393" spans="5:17" ht="15.75" x14ac:dyDescent="0.25">
      <c r="E393">
        <v>390</v>
      </c>
      <c r="F393" t="s">
        <v>1717</v>
      </c>
      <c r="G393">
        <v>411</v>
      </c>
      <c r="H393">
        <v>445</v>
      </c>
      <c r="I393">
        <v>428</v>
      </c>
      <c r="J393">
        <v>17</v>
      </c>
      <c r="K393">
        <v>430</v>
      </c>
      <c r="L393">
        <v>40</v>
      </c>
      <c r="N393" t="s">
        <v>2261</v>
      </c>
      <c r="P393" t="str">
        <f t="shared" si="6"/>
        <v>Pavin Smith</v>
      </c>
      <c r="Q393" s="4"/>
    </row>
    <row r="394" spans="5:17" ht="15.75" x14ac:dyDescent="0.25">
      <c r="E394">
        <v>391</v>
      </c>
      <c r="F394" t="s">
        <v>1718</v>
      </c>
      <c r="G394">
        <v>421</v>
      </c>
      <c r="H394">
        <v>438</v>
      </c>
      <c r="I394">
        <v>429.5</v>
      </c>
      <c r="J394">
        <v>8.5</v>
      </c>
      <c r="K394">
        <v>237</v>
      </c>
      <c r="L394">
        <v>-154</v>
      </c>
      <c r="N394" t="s">
        <v>2262</v>
      </c>
      <c r="P394" t="str">
        <f t="shared" si="6"/>
        <v>Steven Matz</v>
      </c>
      <c r="Q394" s="4"/>
    </row>
    <row r="395" spans="5:17" ht="15.75" x14ac:dyDescent="0.25">
      <c r="E395">
        <v>392</v>
      </c>
      <c r="F395" t="s">
        <v>1719</v>
      </c>
      <c r="G395">
        <v>311</v>
      </c>
      <c r="H395">
        <v>552</v>
      </c>
      <c r="I395">
        <v>431.5</v>
      </c>
      <c r="J395">
        <v>120.5</v>
      </c>
      <c r="K395">
        <v>138</v>
      </c>
      <c r="L395">
        <v>-254</v>
      </c>
      <c r="N395" t="s">
        <v>2263</v>
      </c>
      <c r="P395" t="str">
        <f t="shared" si="6"/>
        <v>Adam Wainwright</v>
      </c>
      <c r="Q395" s="4"/>
    </row>
    <row r="396" spans="5:17" ht="15.75" x14ac:dyDescent="0.25">
      <c r="E396">
        <v>393</v>
      </c>
      <c r="F396" t="s">
        <v>1720</v>
      </c>
      <c r="G396">
        <v>363</v>
      </c>
      <c r="H396">
        <v>500</v>
      </c>
      <c r="I396">
        <v>431.5</v>
      </c>
      <c r="J396">
        <v>68.5</v>
      </c>
      <c r="N396" t="s">
        <v>2264</v>
      </c>
      <c r="P396" t="str">
        <f t="shared" si="6"/>
        <v>Nick Yorke</v>
      </c>
      <c r="Q396" s="4"/>
    </row>
    <row r="397" spans="5:17" ht="15.75" x14ac:dyDescent="0.25">
      <c r="E397">
        <v>394</v>
      </c>
      <c r="F397" t="s">
        <v>1721</v>
      </c>
      <c r="G397">
        <v>314</v>
      </c>
      <c r="H397">
        <v>550</v>
      </c>
      <c r="I397">
        <v>432</v>
      </c>
      <c r="J397">
        <v>118</v>
      </c>
      <c r="K397">
        <v>498</v>
      </c>
      <c r="L397">
        <v>104</v>
      </c>
      <c r="N397" t="s">
        <v>2265</v>
      </c>
      <c r="P397" t="str">
        <f t="shared" si="6"/>
        <v>Garrett Crochet</v>
      </c>
      <c r="Q397" s="4"/>
    </row>
    <row r="398" spans="5:17" ht="15.75" x14ac:dyDescent="0.25">
      <c r="E398">
        <v>395</v>
      </c>
      <c r="F398" t="s">
        <v>1722</v>
      </c>
      <c r="G398">
        <v>302</v>
      </c>
      <c r="H398">
        <v>566</v>
      </c>
      <c r="I398">
        <v>434</v>
      </c>
      <c r="J398">
        <v>132</v>
      </c>
      <c r="K398">
        <v>169</v>
      </c>
      <c r="L398">
        <v>-226</v>
      </c>
      <c r="N398" t="s">
        <v>2266</v>
      </c>
      <c r="P398" t="str">
        <f t="shared" si="6"/>
        <v>Taylor Rogers</v>
      </c>
      <c r="Q398" s="4"/>
    </row>
    <row r="399" spans="5:17" ht="15.75" x14ac:dyDescent="0.25">
      <c r="E399">
        <v>396</v>
      </c>
      <c r="F399" t="s">
        <v>1723</v>
      </c>
      <c r="G399">
        <v>328</v>
      </c>
      <c r="H399">
        <v>537</v>
      </c>
      <c r="I399">
        <v>432.5</v>
      </c>
      <c r="J399">
        <v>104.5</v>
      </c>
      <c r="K399">
        <v>377</v>
      </c>
      <c r="L399">
        <v>-19</v>
      </c>
      <c r="N399" t="s">
        <v>2267</v>
      </c>
      <c r="P399" t="str">
        <f t="shared" si="6"/>
        <v>Dylan Bundy</v>
      </c>
      <c r="Q399" s="4"/>
    </row>
    <row r="400" spans="5:17" ht="15.75" x14ac:dyDescent="0.25">
      <c r="E400">
        <v>397</v>
      </c>
      <c r="F400" t="s">
        <v>1724</v>
      </c>
      <c r="G400">
        <v>409</v>
      </c>
      <c r="H400">
        <v>458</v>
      </c>
      <c r="I400">
        <v>433.5</v>
      </c>
      <c r="J400">
        <v>24.5</v>
      </c>
      <c r="K400">
        <v>400</v>
      </c>
      <c r="L400">
        <v>3</v>
      </c>
      <c r="N400" t="s">
        <v>2268</v>
      </c>
      <c r="P400" t="str">
        <f t="shared" si="6"/>
        <v>Paul DeJong</v>
      </c>
      <c r="Q400" s="4"/>
    </row>
    <row r="401" spans="5:17" ht="15.75" x14ac:dyDescent="0.25">
      <c r="E401">
        <v>398</v>
      </c>
      <c r="F401" t="s">
        <v>1725</v>
      </c>
      <c r="G401">
        <v>356</v>
      </c>
      <c r="H401">
        <v>513</v>
      </c>
      <c r="I401">
        <v>434.5</v>
      </c>
      <c r="J401">
        <v>78.5</v>
      </c>
      <c r="K401">
        <v>689</v>
      </c>
      <c r="L401">
        <v>291</v>
      </c>
      <c r="N401" t="s">
        <v>2269</v>
      </c>
      <c r="P401" t="str">
        <f t="shared" si="6"/>
        <v>Aristides Aquino</v>
      </c>
      <c r="Q401" s="4"/>
    </row>
    <row r="402" spans="5:17" ht="15.75" x14ac:dyDescent="0.25">
      <c r="E402">
        <v>399</v>
      </c>
      <c r="F402" t="s">
        <v>1726</v>
      </c>
      <c r="G402">
        <v>312</v>
      </c>
      <c r="H402">
        <v>558</v>
      </c>
      <c r="I402">
        <v>435</v>
      </c>
      <c r="J402">
        <v>123</v>
      </c>
      <c r="K402">
        <v>445</v>
      </c>
      <c r="L402">
        <v>46</v>
      </c>
      <c r="N402" t="s">
        <v>2270</v>
      </c>
      <c r="P402" t="str">
        <f t="shared" si="6"/>
        <v>Nick Solak</v>
      </c>
      <c r="Q402" s="4"/>
    </row>
    <row r="403" spans="5:17" ht="15.75" x14ac:dyDescent="0.25">
      <c r="E403">
        <v>400</v>
      </c>
      <c r="F403" t="s">
        <v>1727</v>
      </c>
      <c r="G403">
        <v>366</v>
      </c>
      <c r="H403">
        <v>504</v>
      </c>
      <c r="I403">
        <v>435</v>
      </c>
      <c r="J403">
        <v>69</v>
      </c>
      <c r="K403">
        <v>525</v>
      </c>
      <c r="L403">
        <v>125</v>
      </c>
      <c r="N403" t="s">
        <v>2271</v>
      </c>
      <c r="P403" t="str">
        <f t="shared" si="6"/>
        <v>Garrett Cooper</v>
      </c>
      <c r="Q403" s="4"/>
    </row>
    <row r="404" spans="5:17" ht="15.75" x14ac:dyDescent="0.25">
      <c r="E404">
        <v>401</v>
      </c>
      <c r="F404" t="s">
        <v>1728</v>
      </c>
      <c r="G404">
        <v>426</v>
      </c>
      <c r="H404">
        <v>446</v>
      </c>
      <c r="I404">
        <v>436</v>
      </c>
      <c r="J404">
        <v>10</v>
      </c>
      <c r="K404">
        <v>405</v>
      </c>
      <c r="L404">
        <v>4</v>
      </c>
      <c r="N404" t="s">
        <v>2272</v>
      </c>
      <c r="P404" t="str">
        <f t="shared" si="6"/>
        <v>Brian Anderson</v>
      </c>
      <c r="Q404" s="4"/>
    </row>
    <row r="405" spans="5:17" ht="15.75" x14ac:dyDescent="0.25">
      <c r="E405">
        <v>402</v>
      </c>
      <c r="F405" t="s">
        <v>1729</v>
      </c>
      <c r="G405">
        <v>382</v>
      </c>
      <c r="H405">
        <v>491</v>
      </c>
      <c r="I405">
        <v>436.5</v>
      </c>
      <c r="J405">
        <v>54.5</v>
      </c>
      <c r="K405">
        <v>559</v>
      </c>
      <c r="L405">
        <v>157</v>
      </c>
      <c r="N405" t="s">
        <v>2273</v>
      </c>
      <c r="P405" t="str">
        <f t="shared" si="6"/>
        <v>Carter Kieboom</v>
      </c>
      <c r="Q405" s="4"/>
    </row>
    <row r="406" spans="5:17" ht="15.75" x14ac:dyDescent="0.25">
      <c r="E406">
        <v>403</v>
      </c>
      <c r="F406" t="s">
        <v>1730</v>
      </c>
      <c r="G406">
        <v>427</v>
      </c>
      <c r="H406">
        <v>447</v>
      </c>
      <c r="I406">
        <v>437</v>
      </c>
      <c r="J406">
        <v>10</v>
      </c>
      <c r="K406">
        <v>464</v>
      </c>
      <c r="L406">
        <v>61</v>
      </c>
      <c r="N406" t="s">
        <v>2274</v>
      </c>
      <c r="P406" t="str">
        <f t="shared" si="6"/>
        <v>Christian Walker</v>
      </c>
      <c r="Q406" s="4"/>
    </row>
    <row r="407" spans="5:17" ht="15.75" x14ac:dyDescent="0.25">
      <c r="E407">
        <v>404</v>
      </c>
      <c r="F407" t="s">
        <v>1731</v>
      </c>
      <c r="G407">
        <v>316</v>
      </c>
      <c r="H407">
        <v>671</v>
      </c>
      <c r="I407">
        <v>493.5</v>
      </c>
      <c r="J407">
        <v>177.5</v>
      </c>
      <c r="N407" t="s">
        <v>2275</v>
      </c>
      <c r="P407" t="str">
        <f t="shared" si="6"/>
        <v>Yusniel Diaz</v>
      </c>
      <c r="Q407" s="4"/>
    </row>
    <row r="408" spans="5:17" ht="15.75" x14ac:dyDescent="0.25">
      <c r="E408">
        <v>405</v>
      </c>
      <c r="F408" t="s">
        <v>1732</v>
      </c>
      <c r="G408">
        <v>422</v>
      </c>
      <c r="H408">
        <v>461</v>
      </c>
      <c r="I408">
        <v>441.5</v>
      </c>
      <c r="J408">
        <v>19.5</v>
      </c>
      <c r="K408">
        <v>582</v>
      </c>
      <c r="L408">
        <v>177</v>
      </c>
      <c r="N408" t="s">
        <v>2276</v>
      </c>
      <c r="P408" t="str">
        <f t="shared" si="6"/>
        <v>Leody Taveras</v>
      </c>
      <c r="Q408" s="4"/>
    </row>
    <row r="409" spans="5:17" ht="15.75" x14ac:dyDescent="0.25">
      <c r="E409">
        <v>406</v>
      </c>
      <c r="F409" t="s">
        <v>1733</v>
      </c>
      <c r="G409">
        <v>426</v>
      </c>
      <c r="H409">
        <v>463</v>
      </c>
      <c r="I409">
        <v>444.5</v>
      </c>
      <c r="J409">
        <v>18.5</v>
      </c>
      <c r="K409">
        <v>272</v>
      </c>
      <c r="L409">
        <v>-134</v>
      </c>
      <c r="N409" t="s">
        <v>2277</v>
      </c>
      <c r="P409" t="str">
        <f t="shared" si="6"/>
        <v>Jesus Aguilar</v>
      </c>
      <c r="Q409" s="4"/>
    </row>
    <row r="410" spans="5:17" ht="15.75" x14ac:dyDescent="0.25">
      <c r="E410">
        <v>407</v>
      </c>
      <c r="F410" t="s">
        <v>1734</v>
      </c>
      <c r="G410">
        <v>438</v>
      </c>
      <c r="H410">
        <v>451</v>
      </c>
      <c r="I410">
        <v>444.5</v>
      </c>
      <c r="J410">
        <v>6.5</v>
      </c>
      <c r="K410">
        <v>716</v>
      </c>
      <c r="L410">
        <v>309</v>
      </c>
      <c r="N410" t="s">
        <v>2278</v>
      </c>
      <c r="P410" t="str">
        <f t="shared" si="6"/>
        <v>Geraldo Perdomo</v>
      </c>
      <c r="Q410" s="4"/>
    </row>
    <row r="411" spans="5:17" ht="15.75" x14ac:dyDescent="0.25">
      <c r="E411">
        <v>408</v>
      </c>
      <c r="F411" t="s">
        <v>1735</v>
      </c>
      <c r="G411">
        <v>444</v>
      </c>
      <c r="H411">
        <v>446</v>
      </c>
      <c r="I411">
        <v>445</v>
      </c>
      <c r="J411">
        <v>1</v>
      </c>
      <c r="K411">
        <v>311</v>
      </c>
      <c r="L411">
        <v>-97</v>
      </c>
      <c r="N411" t="s">
        <v>2279</v>
      </c>
      <c r="P411" t="str">
        <f t="shared" si="6"/>
        <v>Kyle Gibson</v>
      </c>
      <c r="Q411" s="4"/>
    </row>
    <row r="412" spans="5:17" ht="15.75" x14ac:dyDescent="0.25">
      <c r="E412">
        <v>409</v>
      </c>
      <c r="F412" t="s">
        <v>1736</v>
      </c>
      <c r="G412">
        <v>329</v>
      </c>
      <c r="H412">
        <v>928</v>
      </c>
      <c r="I412">
        <v>628.5</v>
      </c>
      <c r="J412">
        <v>299.5</v>
      </c>
      <c r="K412">
        <v>739</v>
      </c>
      <c r="L412">
        <v>330</v>
      </c>
      <c r="N412" t="s">
        <v>2280</v>
      </c>
      <c r="P412" t="str">
        <f t="shared" si="6"/>
        <v>Jake Burger</v>
      </c>
      <c r="Q412" s="4"/>
    </row>
    <row r="413" spans="5:17" ht="15.75" x14ac:dyDescent="0.25">
      <c r="E413">
        <v>410</v>
      </c>
      <c r="F413" t="s">
        <v>1737</v>
      </c>
      <c r="G413">
        <v>330</v>
      </c>
      <c r="H413">
        <v>631</v>
      </c>
      <c r="I413">
        <v>480.5</v>
      </c>
      <c r="J413">
        <v>150.5</v>
      </c>
      <c r="N413" t="s">
        <v>2281</v>
      </c>
      <c r="P413" t="str">
        <f t="shared" si="6"/>
        <v>Harold Ramirez</v>
      </c>
      <c r="Q413" s="4"/>
    </row>
    <row r="414" spans="5:17" ht="15.75" x14ac:dyDescent="0.25">
      <c r="E414">
        <v>411</v>
      </c>
      <c r="F414" t="s">
        <v>1738</v>
      </c>
      <c r="G414">
        <v>373</v>
      </c>
      <c r="H414">
        <v>521</v>
      </c>
      <c r="I414">
        <v>447</v>
      </c>
      <c r="J414">
        <v>74</v>
      </c>
      <c r="K414">
        <v>382</v>
      </c>
      <c r="L414">
        <v>-29</v>
      </c>
      <c r="N414" t="s">
        <v>2282</v>
      </c>
      <c r="P414" t="str">
        <f t="shared" si="6"/>
        <v>Abraham Toro</v>
      </c>
      <c r="Q414" s="4"/>
    </row>
    <row r="415" spans="5:17" ht="15.75" x14ac:dyDescent="0.25">
      <c r="E415">
        <v>412</v>
      </c>
      <c r="F415" t="s">
        <v>1739</v>
      </c>
      <c r="G415">
        <v>334</v>
      </c>
      <c r="H415">
        <v>1003</v>
      </c>
      <c r="I415">
        <v>668.5</v>
      </c>
      <c r="J415">
        <v>334.5</v>
      </c>
      <c r="K415">
        <v>713</v>
      </c>
      <c r="L415">
        <v>301</v>
      </c>
      <c r="N415" t="s">
        <v>2283</v>
      </c>
      <c r="P415" t="str">
        <f t="shared" si="6"/>
        <v>Brent Suter</v>
      </c>
      <c r="Q415" s="4"/>
    </row>
    <row r="416" spans="5:17" ht="15.75" x14ac:dyDescent="0.25">
      <c r="E416">
        <v>413</v>
      </c>
      <c r="F416" t="s">
        <v>1740</v>
      </c>
      <c r="G416">
        <v>448</v>
      </c>
      <c r="H416">
        <v>449</v>
      </c>
      <c r="I416">
        <v>448.5</v>
      </c>
      <c r="J416">
        <v>0.5</v>
      </c>
      <c r="K416">
        <v>338</v>
      </c>
      <c r="L416">
        <v>-75</v>
      </c>
      <c r="N416" t="s">
        <v>2284</v>
      </c>
      <c r="P416" t="str">
        <f t="shared" si="6"/>
        <v>Mike Moustakas</v>
      </c>
      <c r="Q416" s="4"/>
    </row>
    <row r="417" spans="5:17" ht="15.75" x14ac:dyDescent="0.25">
      <c r="E417">
        <v>414</v>
      </c>
      <c r="F417" t="s">
        <v>1741</v>
      </c>
      <c r="G417">
        <v>341</v>
      </c>
      <c r="H417">
        <v>633</v>
      </c>
      <c r="I417">
        <v>487</v>
      </c>
      <c r="J417">
        <v>146</v>
      </c>
      <c r="K417">
        <v>437</v>
      </c>
      <c r="L417">
        <v>23</v>
      </c>
      <c r="N417" t="s">
        <v>2285</v>
      </c>
      <c r="P417" t="str">
        <f t="shared" si="6"/>
        <v>Miguel Rojas</v>
      </c>
      <c r="Q417" s="4"/>
    </row>
    <row r="418" spans="5:17" ht="15.75" x14ac:dyDescent="0.25">
      <c r="E418">
        <v>415</v>
      </c>
      <c r="F418" t="s">
        <v>1742</v>
      </c>
      <c r="G418">
        <v>344</v>
      </c>
      <c r="H418">
        <v>575</v>
      </c>
      <c r="I418">
        <v>459.5</v>
      </c>
      <c r="J418">
        <v>115.5</v>
      </c>
      <c r="K418">
        <v>211</v>
      </c>
      <c r="L418">
        <v>-204</v>
      </c>
      <c r="N418" t="s">
        <v>2286</v>
      </c>
      <c r="P418" t="str">
        <f t="shared" si="6"/>
        <v>Jean Segura</v>
      </c>
      <c r="Q418" s="4"/>
    </row>
    <row r="419" spans="5:17" ht="15.75" x14ac:dyDescent="0.25">
      <c r="E419">
        <v>416</v>
      </c>
      <c r="F419" t="s">
        <v>1743</v>
      </c>
      <c r="G419">
        <v>346</v>
      </c>
      <c r="H419">
        <v>607</v>
      </c>
      <c r="I419">
        <v>476.5</v>
      </c>
      <c r="J419">
        <v>130.5</v>
      </c>
      <c r="N419" t="s">
        <v>2287</v>
      </c>
      <c r="P419" t="str">
        <f t="shared" si="6"/>
        <v>Forrest Whitley</v>
      </c>
      <c r="Q419" s="4"/>
    </row>
    <row r="420" spans="5:17" ht="15.75" x14ac:dyDescent="0.25">
      <c r="E420">
        <v>417</v>
      </c>
      <c r="F420" t="s">
        <v>1744</v>
      </c>
      <c r="G420">
        <v>423</v>
      </c>
      <c r="H420">
        <v>487</v>
      </c>
      <c r="I420">
        <v>455</v>
      </c>
      <c r="J420">
        <v>32</v>
      </c>
      <c r="N420" t="s">
        <v>2288</v>
      </c>
      <c r="P420" t="str">
        <f t="shared" si="6"/>
        <v>Brailyn Marquez</v>
      </c>
      <c r="Q420" s="4"/>
    </row>
    <row r="421" spans="5:17" ht="15.75" x14ac:dyDescent="0.25">
      <c r="E421">
        <v>418</v>
      </c>
      <c r="F421" t="s">
        <v>1745</v>
      </c>
      <c r="G421">
        <v>349</v>
      </c>
      <c r="H421">
        <v>802</v>
      </c>
      <c r="I421">
        <v>575.5</v>
      </c>
      <c r="J421">
        <v>226.5</v>
      </c>
      <c r="N421" t="s">
        <v>2289</v>
      </c>
      <c r="P421" t="str">
        <f t="shared" si="6"/>
        <v>Corey Ray</v>
      </c>
      <c r="Q421" s="4"/>
    </row>
    <row r="422" spans="5:17" ht="15.75" x14ac:dyDescent="0.25">
      <c r="E422">
        <v>419</v>
      </c>
      <c r="F422" t="s">
        <v>1746</v>
      </c>
      <c r="G422">
        <v>453</v>
      </c>
      <c r="H422">
        <v>462</v>
      </c>
      <c r="I422">
        <v>457.5</v>
      </c>
      <c r="J422">
        <v>4.5</v>
      </c>
      <c r="K422">
        <v>204</v>
      </c>
      <c r="L422">
        <v>-215</v>
      </c>
      <c r="N422" t="s">
        <v>2290</v>
      </c>
      <c r="P422" t="str">
        <f t="shared" si="6"/>
        <v>Gregory Soto</v>
      </c>
      <c r="Q422" s="4"/>
    </row>
    <row r="423" spans="5:17" ht="15.75" x14ac:dyDescent="0.25">
      <c r="E423">
        <v>420</v>
      </c>
      <c r="F423" t="s">
        <v>1747</v>
      </c>
      <c r="G423">
        <v>355</v>
      </c>
      <c r="H423">
        <v>990</v>
      </c>
      <c r="I423">
        <v>672.5</v>
      </c>
      <c r="J423">
        <v>317.5</v>
      </c>
      <c r="K423">
        <v>298</v>
      </c>
      <c r="L423">
        <v>-122</v>
      </c>
      <c r="N423" t="s">
        <v>2291</v>
      </c>
      <c r="P423" t="str">
        <f t="shared" si="6"/>
        <v>Chad Green</v>
      </c>
      <c r="Q423" s="4"/>
    </row>
    <row r="424" spans="5:17" ht="15.75" x14ac:dyDescent="0.25">
      <c r="E424">
        <v>421</v>
      </c>
      <c r="F424" t="s">
        <v>1748</v>
      </c>
      <c r="G424">
        <v>359</v>
      </c>
      <c r="H424">
        <v>560</v>
      </c>
      <c r="I424">
        <v>459.5</v>
      </c>
      <c r="J424">
        <v>100.5</v>
      </c>
      <c r="K424">
        <v>610</v>
      </c>
      <c r="L424">
        <v>189</v>
      </c>
      <c r="N424" t="s">
        <v>2292</v>
      </c>
      <c r="P424" t="str">
        <f t="shared" si="6"/>
        <v>Josh Naylor</v>
      </c>
      <c r="Q424" s="4"/>
    </row>
    <row r="425" spans="5:17" ht="15.75" x14ac:dyDescent="0.25">
      <c r="E425">
        <v>422</v>
      </c>
      <c r="F425" t="s">
        <v>1749</v>
      </c>
      <c r="G425">
        <v>380</v>
      </c>
      <c r="H425">
        <v>539</v>
      </c>
      <c r="I425">
        <v>459.5</v>
      </c>
      <c r="J425">
        <v>79.5</v>
      </c>
      <c r="K425">
        <v>835</v>
      </c>
      <c r="L425">
        <v>413</v>
      </c>
      <c r="N425" t="s">
        <v>2293</v>
      </c>
      <c r="P425" t="str">
        <f t="shared" si="6"/>
        <v>Taylor Trammell</v>
      </c>
      <c r="Q425" s="4"/>
    </row>
    <row r="426" spans="5:17" ht="15.75" x14ac:dyDescent="0.25">
      <c r="E426">
        <v>423</v>
      </c>
      <c r="F426" t="s">
        <v>1750</v>
      </c>
      <c r="G426">
        <v>357</v>
      </c>
      <c r="H426">
        <v>852</v>
      </c>
      <c r="I426">
        <v>604.5</v>
      </c>
      <c r="J426">
        <v>247.5</v>
      </c>
      <c r="K426">
        <v>578</v>
      </c>
      <c r="L426">
        <v>155</v>
      </c>
      <c r="N426" t="s">
        <v>2294</v>
      </c>
      <c r="P426" t="str">
        <f t="shared" si="6"/>
        <v>Victor Reyes</v>
      </c>
      <c r="Q426" s="4"/>
    </row>
    <row r="427" spans="5:17" ht="15.75" x14ac:dyDescent="0.25">
      <c r="E427">
        <v>424</v>
      </c>
      <c r="F427" t="s">
        <v>1751</v>
      </c>
      <c r="G427">
        <v>447</v>
      </c>
      <c r="H427">
        <v>473</v>
      </c>
      <c r="I427">
        <v>460</v>
      </c>
      <c r="J427">
        <v>13</v>
      </c>
      <c r="K427">
        <v>144</v>
      </c>
      <c r="L427">
        <v>-280</v>
      </c>
      <c r="N427" t="s">
        <v>2295</v>
      </c>
      <c r="P427" t="str">
        <f t="shared" si="6"/>
        <v>Mark Melancon</v>
      </c>
      <c r="Q427" s="4"/>
    </row>
    <row r="428" spans="5:17" ht="15.75" x14ac:dyDescent="0.25">
      <c r="E428">
        <v>425</v>
      </c>
      <c r="F428" t="s">
        <v>1752</v>
      </c>
      <c r="G428">
        <v>358</v>
      </c>
      <c r="H428">
        <v>835</v>
      </c>
      <c r="I428">
        <v>596.5</v>
      </c>
      <c r="J428">
        <v>238.5</v>
      </c>
      <c r="K428">
        <v>486</v>
      </c>
      <c r="L428">
        <v>61</v>
      </c>
      <c r="N428" t="s">
        <v>2296</v>
      </c>
      <c r="P428" t="str">
        <f t="shared" si="6"/>
        <v>Francisco Mejia</v>
      </c>
      <c r="Q428" s="4"/>
    </row>
    <row r="429" spans="5:17" ht="15.75" x14ac:dyDescent="0.25">
      <c r="E429">
        <v>426</v>
      </c>
      <c r="F429" t="s">
        <v>1753</v>
      </c>
      <c r="G429">
        <v>445</v>
      </c>
      <c r="H429">
        <v>476</v>
      </c>
      <c r="I429">
        <v>460.5</v>
      </c>
      <c r="J429">
        <v>15.5</v>
      </c>
      <c r="K429">
        <v>232</v>
      </c>
      <c r="L429">
        <v>-194</v>
      </c>
      <c r="N429" t="s">
        <v>2297</v>
      </c>
      <c r="P429" t="str">
        <f t="shared" si="6"/>
        <v>Andrew Kittredge</v>
      </c>
      <c r="Q429" s="4"/>
    </row>
    <row r="430" spans="5:17" ht="15.75" x14ac:dyDescent="0.25">
      <c r="E430">
        <v>427</v>
      </c>
      <c r="F430" t="s">
        <v>1754</v>
      </c>
      <c r="G430">
        <v>425</v>
      </c>
      <c r="H430">
        <v>499</v>
      </c>
      <c r="I430">
        <v>462</v>
      </c>
      <c r="J430">
        <v>37</v>
      </c>
      <c r="K430">
        <v>325</v>
      </c>
      <c r="L430">
        <v>-102</v>
      </c>
      <c r="N430" t="s">
        <v>2298</v>
      </c>
      <c r="P430" t="str">
        <f t="shared" si="6"/>
        <v>Jeremy Pena</v>
      </c>
      <c r="Q430" s="4"/>
    </row>
    <row r="431" spans="5:17" ht="15.75" x14ac:dyDescent="0.25">
      <c r="E431">
        <v>428</v>
      </c>
      <c r="F431" t="s">
        <v>1755</v>
      </c>
      <c r="G431">
        <v>362</v>
      </c>
      <c r="H431">
        <v>918</v>
      </c>
      <c r="I431">
        <v>640</v>
      </c>
      <c r="J431">
        <v>278</v>
      </c>
      <c r="K431">
        <v>829</v>
      </c>
      <c r="L431">
        <v>401</v>
      </c>
      <c r="N431" t="s">
        <v>2299</v>
      </c>
      <c r="P431" t="str">
        <f t="shared" si="6"/>
        <v>DJ Peters</v>
      </c>
      <c r="Q431" s="4"/>
    </row>
    <row r="432" spans="5:17" ht="15.75" x14ac:dyDescent="0.25">
      <c r="E432">
        <v>429</v>
      </c>
      <c r="F432" t="s">
        <v>1756</v>
      </c>
      <c r="G432">
        <v>456</v>
      </c>
      <c r="H432">
        <v>470</v>
      </c>
      <c r="I432">
        <v>463</v>
      </c>
      <c r="J432">
        <v>7</v>
      </c>
      <c r="N432" t="s">
        <v>2300</v>
      </c>
      <c r="P432" t="str">
        <f t="shared" si="6"/>
        <v>Simeon Woods-Richardson</v>
      </c>
      <c r="Q432" s="4"/>
    </row>
    <row r="433" spans="5:17" ht="15.75" x14ac:dyDescent="0.25">
      <c r="E433">
        <v>430</v>
      </c>
      <c r="F433" t="s">
        <v>1757</v>
      </c>
      <c r="G433">
        <v>365</v>
      </c>
      <c r="H433">
        <v>770</v>
      </c>
      <c r="I433">
        <v>567.5</v>
      </c>
      <c r="J433">
        <v>202.5</v>
      </c>
      <c r="K433">
        <v>808</v>
      </c>
      <c r="L433">
        <v>378</v>
      </c>
      <c r="N433" t="s">
        <v>2301</v>
      </c>
      <c r="P433" t="str">
        <f t="shared" si="6"/>
        <v>Brent Rooker</v>
      </c>
      <c r="Q433" s="4"/>
    </row>
    <row r="434" spans="5:17" ht="15.75" x14ac:dyDescent="0.25">
      <c r="E434">
        <v>431</v>
      </c>
      <c r="F434" t="s">
        <v>1758</v>
      </c>
      <c r="G434">
        <v>396</v>
      </c>
      <c r="H434">
        <v>533</v>
      </c>
      <c r="I434">
        <v>464.5</v>
      </c>
      <c r="J434">
        <v>68.5</v>
      </c>
      <c r="K434">
        <v>417</v>
      </c>
      <c r="L434">
        <v>-14</v>
      </c>
      <c r="N434" t="s">
        <v>2302</v>
      </c>
      <c r="P434" t="str">
        <f t="shared" si="6"/>
        <v>Jordan Hicks</v>
      </c>
      <c r="Q434" s="4"/>
    </row>
    <row r="435" spans="5:17" ht="15.75" x14ac:dyDescent="0.25">
      <c r="E435">
        <v>432</v>
      </c>
      <c r="F435" t="s">
        <v>1759</v>
      </c>
      <c r="G435">
        <v>406</v>
      </c>
      <c r="H435">
        <v>523</v>
      </c>
      <c r="I435">
        <v>464.5</v>
      </c>
      <c r="J435">
        <v>58.5</v>
      </c>
      <c r="K435">
        <v>96</v>
      </c>
      <c r="L435">
        <v>-336</v>
      </c>
      <c r="N435" t="s">
        <v>2303</v>
      </c>
      <c r="P435" t="str">
        <f t="shared" si="6"/>
        <v>Justin Verlander</v>
      </c>
      <c r="Q435" s="4"/>
    </row>
    <row r="436" spans="5:17" ht="15.75" x14ac:dyDescent="0.25">
      <c r="E436">
        <v>433</v>
      </c>
      <c r="F436" t="s">
        <v>1760</v>
      </c>
      <c r="G436">
        <v>420</v>
      </c>
      <c r="H436">
        <v>509</v>
      </c>
      <c r="I436">
        <v>464.5</v>
      </c>
      <c r="J436">
        <v>44.5</v>
      </c>
      <c r="K436">
        <v>378</v>
      </c>
      <c r="L436">
        <v>-55</v>
      </c>
      <c r="N436" t="s">
        <v>2304</v>
      </c>
      <c r="P436" t="str">
        <f t="shared" si="6"/>
        <v>Rafael Ortega</v>
      </c>
      <c r="Q436" s="4"/>
    </row>
    <row r="437" spans="5:17" ht="15.75" x14ac:dyDescent="0.25">
      <c r="E437">
        <v>434</v>
      </c>
      <c r="F437" t="s">
        <v>1761</v>
      </c>
      <c r="G437">
        <v>458</v>
      </c>
      <c r="H437">
        <v>475</v>
      </c>
      <c r="I437">
        <v>466.5</v>
      </c>
      <c r="J437">
        <v>8.5</v>
      </c>
      <c r="K437">
        <v>494</v>
      </c>
      <c r="L437">
        <v>60</v>
      </c>
      <c r="N437" t="s">
        <v>2305</v>
      </c>
      <c r="P437" t="str">
        <f t="shared" si="6"/>
        <v>Jackie Bradley Jr.</v>
      </c>
      <c r="Q437" s="4"/>
    </row>
    <row r="438" spans="5:17" ht="15.75" x14ac:dyDescent="0.25">
      <c r="E438">
        <v>435</v>
      </c>
      <c r="F438" t="s">
        <v>1762</v>
      </c>
      <c r="G438">
        <v>464</v>
      </c>
      <c r="H438">
        <v>469</v>
      </c>
      <c r="I438">
        <v>466.5</v>
      </c>
      <c r="J438">
        <v>2.5</v>
      </c>
      <c r="K438">
        <v>351</v>
      </c>
      <c r="L438">
        <v>-84</v>
      </c>
      <c r="N438" t="s">
        <v>2306</v>
      </c>
      <c r="P438" t="str">
        <f t="shared" si="6"/>
        <v>Joc Pederson</v>
      </c>
      <c r="Q438" s="4"/>
    </row>
    <row r="439" spans="5:17" ht="15.75" x14ac:dyDescent="0.25">
      <c r="E439">
        <v>436</v>
      </c>
      <c r="F439" t="s">
        <v>1763</v>
      </c>
      <c r="G439">
        <v>371</v>
      </c>
      <c r="H439">
        <v>666</v>
      </c>
      <c r="I439">
        <v>518.5</v>
      </c>
      <c r="J439">
        <v>147.5</v>
      </c>
      <c r="K439">
        <v>518</v>
      </c>
      <c r="L439">
        <v>82</v>
      </c>
      <c r="N439" t="s">
        <v>2307</v>
      </c>
      <c r="P439" t="str">
        <f t="shared" si="6"/>
        <v>Cole Irvin</v>
      </c>
      <c r="Q439" s="4"/>
    </row>
    <row r="440" spans="5:17" ht="15.75" x14ac:dyDescent="0.25">
      <c r="E440">
        <v>437</v>
      </c>
      <c r="F440" t="s">
        <v>1764</v>
      </c>
      <c r="G440">
        <v>450</v>
      </c>
      <c r="H440">
        <v>485</v>
      </c>
      <c r="I440">
        <v>467.5</v>
      </c>
      <c r="J440">
        <v>17.5</v>
      </c>
      <c r="K440">
        <v>308</v>
      </c>
      <c r="L440">
        <v>-129</v>
      </c>
      <c r="N440" t="s">
        <v>2308</v>
      </c>
      <c r="P440" t="str">
        <f t="shared" si="6"/>
        <v>Andrew Heaney</v>
      </c>
      <c r="Q440" s="4"/>
    </row>
    <row r="441" spans="5:17" ht="15.75" x14ac:dyDescent="0.25">
      <c r="E441">
        <v>438</v>
      </c>
      <c r="F441" t="s">
        <v>1765</v>
      </c>
      <c r="G441">
        <v>379</v>
      </c>
      <c r="H441">
        <v>570</v>
      </c>
      <c r="I441">
        <v>474.5</v>
      </c>
      <c r="J441">
        <v>95.5</v>
      </c>
      <c r="K441">
        <v>529</v>
      </c>
      <c r="L441">
        <v>91</v>
      </c>
      <c r="N441" t="s">
        <v>2309</v>
      </c>
      <c r="P441" t="str">
        <f t="shared" si="6"/>
        <v>Griffin Canning</v>
      </c>
      <c r="Q441" s="4"/>
    </row>
    <row r="442" spans="5:17" ht="15.75" x14ac:dyDescent="0.25">
      <c r="E442">
        <v>439</v>
      </c>
      <c r="F442" t="s">
        <v>1766</v>
      </c>
      <c r="G442">
        <v>452</v>
      </c>
      <c r="H442">
        <v>490</v>
      </c>
      <c r="I442">
        <v>471</v>
      </c>
      <c r="J442">
        <v>19</v>
      </c>
      <c r="K442">
        <v>681</v>
      </c>
      <c r="L442">
        <v>242</v>
      </c>
      <c r="N442" t="s">
        <v>2310</v>
      </c>
      <c r="P442" t="str">
        <f t="shared" si="6"/>
        <v>Jackson Kowar</v>
      </c>
      <c r="Q442" s="4"/>
    </row>
    <row r="443" spans="5:17" ht="15.75" x14ac:dyDescent="0.25">
      <c r="E443">
        <v>440</v>
      </c>
      <c r="F443" t="s">
        <v>1767</v>
      </c>
      <c r="G443">
        <v>460</v>
      </c>
      <c r="H443">
        <v>485</v>
      </c>
      <c r="I443">
        <v>472.5</v>
      </c>
      <c r="J443">
        <v>12.5</v>
      </c>
      <c r="N443" t="s">
        <v>2311</v>
      </c>
      <c r="P443" t="str">
        <f t="shared" si="6"/>
        <v>D.L. Hall</v>
      </c>
      <c r="Q443" s="4"/>
    </row>
    <row r="444" spans="5:17" ht="15.75" x14ac:dyDescent="0.25">
      <c r="E444">
        <v>441</v>
      </c>
      <c r="F444" t="s">
        <v>1768</v>
      </c>
      <c r="G444">
        <v>466</v>
      </c>
      <c r="H444">
        <v>479</v>
      </c>
      <c r="I444">
        <v>472.5</v>
      </c>
      <c r="J444">
        <v>6.5</v>
      </c>
      <c r="K444">
        <v>488</v>
      </c>
      <c r="L444">
        <v>47</v>
      </c>
      <c r="N444" t="s">
        <v>2312</v>
      </c>
      <c r="P444" t="str">
        <f t="shared" si="6"/>
        <v>Austin Slater</v>
      </c>
      <c r="Q444" s="4"/>
    </row>
    <row r="445" spans="5:17" ht="15.75" x14ac:dyDescent="0.25">
      <c r="E445">
        <v>442</v>
      </c>
      <c r="F445" t="s">
        <v>1769</v>
      </c>
      <c r="G445">
        <v>454</v>
      </c>
      <c r="H445">
        <v>492</v>
      </c>
      <c r="I445">
        <v>473</v>
      </c>
      <c r="J445">
        <v>19</v>
      </c>
      <c r="K445">
        <v>292</v>
      </c>
      <c r="L445">
        <v>-150</v>
      </c>
      <c r="N445" t="s">
        <v>2313</v>
      </c>
      <c r="P445" t="str">
        <f t="shared" si="6"/>
        <v>Nick Pivetta</v>
      </c>
      <c r="Q445" s="4"/>
    </row>
    <row r="446" spans="5:17" ht="15.75" x14ac:dyDescent="0.25">
      <c r="E446">
        <v>443</v>
      </c>
      <c r="F446" t="s">
        <v>1770</v>
      </c>
      <c r="G446">
        <v>465</v>
      </c>
      <c r="H446">
        <v>486</v>
      </c>
      <c r="I446">
        <v>475.5</v>
      </c>
      <c r="J446">
        <v>10.5</v>
      </c>
      <c r="N446" t="s">
        <v>2314</v>
      </c>
      <c r="P446" t="str">
        <f t="shared" si="6"/>
        <v>Jordan Balazovic</v>
      </c>
      <c r="Q446" s="4"/>
    </row>
    <row r="447" spans="5:17" ht="15.75" x14ac:dyDescent="0.25">
      <c r="E447">
        <v>444</v>
      </c>
      <c r="F447" t="s">
        <v>1771</v>
      </c>
      <c r="G447">
        <v>391</v>
      </c>
      <c r="H447">
        <v>572</v>
      </c>
      <c r="I447">
        <v>481.5</v>
      </c>
      <c r="J447">
        <v>90.5</v>
      </c>
      <c r="K447">
        <v>297</v>
      </c>
      <c r="L447">
        <v>-147</v>
      </c>
      <c r="N447" t="s">
        <v>2315</v>
      </c>
      <c r="P447" t="str">
        <f t="shared" si="6"/>
        <v>Adam Frazier</v>
      </c>
      <c r="Q447" s="4"/>
    </row>
    <row r="448" spans="5:17" ht="15.75" x14ac:dyDescent="0.25">
      <c r="E448">
        <v>445</v>
      </c>
      <c r="F448" t="s">
        <v>1772</v>
      </c>
      <c r="G448">
        <v>395</v>
      </c>
      <c r="H448">
        <v>749</v>
      </c>
      <c r="I448">
        <v>572</v>
      </c>
      <c r="J448">
        <v>177</v>
      </c>
      <c r="N448" t="s">
        <v>2316</v>
      </c>
      <c r="P448" t="str">
        <f t="shared" si="6"/>
        <v>Adrian Morejon</v>
      </c>
      <c r="Q448" s="4"/>
    </row>
    <row r="449" spans="5:17" ht="15.75" x14ac:dyDescent="0.25">
      <c r="E449">
        <v>446</v>
      </c>
      <c r="F449" t="s">
        <v>1773</v>
      </c>
      <c r="G449">
        <v>472</v>
      </c>
      <c r="H449">
        <v>488</v>
      </c>
      <c r="I449">
        <v>480</v>
      </c>
      <c r="J449">
        <v>8</v>
      </c>
      <c r="K449">
        <v>356</v>
      </c>
      <c r="L449">
        <v>-90</v>
      </c>
      <c r="N449" t="s">
        <v>2317</v>
      </c>
      <c r="P449" t="str">
        <f t="shared" si="6"/>
        <v>Keston Hiura</v>
      </c>
      <c r="Q449" s="4"/>
    </row>
    <row r="450" spans="5:17" ht="15.75" x14ac:dyDescent="0.25">
      <c r="E450">
        <v>447</v>
      </c>
      <c r="F450" t="s">
        <v>1774</v>
      </c>
      <c r="G450">
        <v>450</v>
      </c>
      <c r="H450">
        <v>511</v>
      </c>
      <c r="I450">
        <v>480.5</v>
      </c>
      <c r="J450">
        <v>30.5</v>
      </c>
      <c r="K450">
        <v>552</v>
      </c>
      <c r="L450">
        <v>105</v>
      </c>
      <c r="N450" t="s">
        <v>2318</v>
      </c>
      <c r="P450" t="str">
        <f t="shared" si="6"/>
        <v>Kyle Isbel</v>
      </c>
      <c r="Q450" s="4"/>
    </row>
    <row r="451" spans="5:17" ht="15.75" x14ac:dyDescent="0.25">
      <c r="E451">
        <v>448</v>
      </c>
      <c r="F451" t="s">
        <v>1775</v>
      </c>
      <c r="G451">
        <v>408</v>
      </c>
      <c r="H451">
        <v>556</v>
      </c>
      <c r="I451">
        <v>482</v>
      </c>
      <c r="J451">
        <v>74</v>
      </c>
      <c r="K451">
        <v>258</v>
      </c>
      <c r="L451">
        <v>-190</v>
      </c>
      <c r="N451" t="s">
        <v>2319</v>
      </c>
      <c r="P451" t="str">
        <f t="shared" si="6"/>
        <v>Nicky Lopez</v>
      </c>
      <c r="Q451" s="4"/>
    </row>
    <row r="452" spans="5:17" ht="15.75" x14ac:dyDescent="0.25">
      <c r="E452">
        <v>449</v>
      </c>
      <c r="F452" t="s">
        <v>1776</v>
      </c>
      <c r="G452">
        <v>424</v>
      </c>
      <c r="H452">
        <v>540</v>
      </c>
      <c r="I452">
        <v>482</v>
      </c>
      <c r="J452">
        <v>58</v>
      </c>
      <c r="K452">
        <v>415</v>
      </c>
      <c r="L452">
        <v>-34</v>
      </c>
      <c r="N452" t="s">
        <v>2320</v>
      </c>
      <c r="P452" t="str">
        <f t="shared" si="6"/>
        <v>Nico Hoerner</v>
      </c>
      <c r="Q452" s="4"/>
    </row>
    <row r="453" spans="5:17" ht="15.75" x14ac:dyDescent="0.25">
      <c r="E453">
        <v>450</v>
      </c>
      <c r="F453" t="s">
        <v>1777</v>
      </c>
      <c r="G453">
        <v>457</v>
      </c>
      <c r="H453">
        <v>507</v>
      </c>
      <c r="I453">
        <v>482</v>
      </c>
      <c r="J453">
        <v>25</v>
      </c>
      <c r="K453">
        <v>203</v>
      </c>
      <c r="L453">
        <v>-247</v>
      </c>
      <c r="N453" t="s">
        <v>2321</v>
      </c>
      <c r="P453" t="str">
        <f t="shared" ref="P453:P516" si="7">LEFT(N453,LEN(N453)-1)</f>
        <v>Matt Barnes</v>
      </c>
      <c r="Q453" s="4"/>
    </row>
    <row r="454" spans="5:17" ht="15.75" x14ac:dyDescent="0.25">
      <c r="E454">
        <v>451</v>
      </c>
      <c r="F454" t="s">
        <v>1778</v>
      </c>
      <c r="G454">
        <v>475</v>
      </c>
      <c r="H454">
        <v>494</v>
      </c>
      <c r="I454">
        <v>484.5</v>
      </c>
      <c r="J454">
        <v>9.5</v>
      </c>
      <c r="K454">
        <v>501</v>
      </c>
      <c r="L454">
        <v>50</v>
      </c>
      <c r="N454" t="s">
        <v>2322</v>
      </c>
      <c r="P454" t="str">
        <f t="shared" si="7"/>
        <v>Justin Upton</v>
      </c>
      <c r="Q454" s="4"/>
    </row>
    <row r="455" spans="5:17" ht="15.75" x14ac:dyDescent="0.25">
      <c r="E455">
        <v>452</v>
      </c>
      <c r="F455" t="s">
        <v>1779</v>
      </c>
      <c r="G455">
        <v>474</v>
      </c>
      <c r="H455">
        <v>498</v>
      </c>
      <c r="I455">
        <v>486</v>
      </c>
      <c r="J455">
        <v>12</v>
      </c>
      <c r="K455">
        <v>629</v>
      </c>
      <c r="L455">
        <v>177</v>
      </c>
      <c r="N455" t="s">
        <v>2323</v>
      </c>
      <c r="P455" t="str">
        <f t="shared" si="7"/>
        <v>Lewin Diaz</v>
      </c>
      <c r="Q455" s="4"/>
    </row>
    <row r="456" spans="5:17" ht="15.75" x14ac:dyDescent="0.25">
      <c r="E456">
        <v>453</v>
      </c>
      <c r="F456" t="s">
        <v>1780</v>
      </c>
      <c r="G456">
        <v>477</v>
      </c>
      <c r="H456">
        <v>497</v>
      </c>
      <c r="I456">
        <v>487</v>
      </c>
      <c r="J456">
        <v>10</v>
      </c>
      <c r="K456">
        <v>354</v>
      </c>
      <c r="L456">
        <v>-99</v>
      </c>
      <c r="N456" t="s">
        <v>2324</v>
      </c>
      <c r="P456" t="str">
        <f t="shared" si="7"/>
        <v>Lorenzo Cain</v>
      </c>
      <c r="Q456" s="4"/>
    </row>
    <row r="457" spans="5:17" ht="15.75" x14ac:dyDescent="0.25">
      <c r="E457">
        <v>454</v>
      </c>
      <c r="F457" t="s">
        <v>1781</v>
      </c>
      <c r="G457">
        <v>441</v>
      </c>
      <c r="H457">
        <v>543</v>
      </c>
      <c r="I457">
        <v>492</v>
      </c>
      <c r="J457">
        <v>51</v>
      </c>
      <c r="K457">
        <v>210</v>
      </c>
      <c r="L457">
        <v>-244</v>
      </c>
      <c r="N457" t="s">
        <v>2325</v>
      </c>
      <c r="P457" t="str">
        <f t="shared" si="7"/>
        <v>Kike Hernandez</v>
      </c>
      <c r="Q457" s="4"/>
    </row>
    <row r="458" spans="5:17" ht="15.75" x14ac:dyDescent="0.25">
      <c r="E458">
        <v>455</v>
      </c>
      <c r="F458" t="s">
        <v>1782</v>
      </c>
      <c r="G458">
        <v>470</v>
      </c>
      <c r="H458">
        <v>514</v>
      </c>
      <c r="I458">
        <v>492</v>
      </c>
      <c r="J458">
        <v>22</v>
      </c>
      <c r="N458" t="s">
        <v>2326</v>
      </c>
      <c r="P458" t="str">
        <f t="shared" si="7"/>
        <v>Tejay Antone</v>
      </c>
      <c r="Q458" s="4"/>
    </row>
    <row r="459" spans="5:17" ht="15.75" x14ac:dyDescent="0.25">
      <c r="E459">
        <v>456</v>
      </c>
      <c r="F459" t="s">
        <v>1783</v>
      </c>
      <c r="G459">
        <v>484</v>
      </c>
      <c r="H459">
        <v>500</v>
      </c>
      <c r="I459">
        <v>492</v>
      </c>
      <c r="J459">
        <v>8</v>
      </c>
      <c r="N459" t="s">
        <v>2327</v>
      </c>
      <c r="P459" t="str">
        <f t="shared" si="7"/>
        <v>Khalil Lee</v>
      </c>
      <c r="Q459" s="4"/>
    </row>
    <row r="460" spans="5:17" ht="15.75" x14ac:dyDescent="0.25">
      <c r="E460">
        <v>457</v>
      </c>
      <c r="F460" t="s">
        <v>1784</v>
      </c>
      <c r="G460">
        <v>467</v>
      </c>
      <c r="H460">
        <v>525</v>
      </c>
      <c r="I460">
        <v>496</v>
      </c>
      <c r="J460">
        <v>29</v>
      </c>
      <c r="K460">
        <v>601</v>
      </c>
      <c r="L460">
        <v>144</v>
      </c>
      <c r="N460" t="s">
        <v>2328</v>
      </c>
      <c r="P460" t="str">
        <f t="shared" si="7"/>
        <v>Kyle Muller</v>
      </c>
      <c r="Q460" s="4"/>
    </row>
    <row r="461" spans="5:17" ht="15.75" x14ac:dyDescent="0.25">
      <c r="E461">
        <v>458</v>
      </c>
      <c r="F461" t="s">
        <v>1785</v>
      </c>
      <c r="G461">
        <v>439</v>
      </c>
      <c r="H461">
        <v>630</v>
      </c>
      <c r="I461">
        <v>534.5</v>
      </c>
      <c r="J461">
        <v>95.5</v>
      </c>
      <c r="K461">
        <v>293</v>
      </c>
      <c r="L461">
        <v>-165</v>
      </c>
      <c r="N461" t="s">
        <v>2329</v>
      </c>
      <c r="P461" t="str">
        <f t="shared" si="7"/>
        <v>Lucas Sims</v>
      </c>
      <c r="Q461" s="4"/>
    </row>
    <row r="462" spans="5:17" ht="15.75" x14ac:dyDescent="0.25">
      <c r="E462">
        <v>459</v>
      </c>
      <c r="F462" t="s">
        <v>1786</v>
      </c>
      <c r="G462">
        <v>453</v>
      </c>
      <c r="H462">
        <v>551</v>
      </c>
      <c r="I462">
        <v>502</v>
      </c>
      <c r="J462">
        <v>49</v>
      </c>
      <c r="K462">
        <v>314</v>
      </c>
      <c r="L462">
        <v>-145</v>
      </c>
      <c r="N462" t="s">
        <v>2330</v>
      </c>
      <c r="P462" t="str">
        <f t="shared" si="7"/>
        <v>Chris Flexen</v>
      </c>
      <c r="Q462" s="4"/>
    </row>
    <row r="463" spans="5:17" ht="15.75" x14ac:dyDescent="0.25">
      <c r="E463">
        <v>460</v>
      </c>
      <c r="F463" t="s">
        <v>1787</v>
      </c>
      <c r="G463">
        <v>480</v>
      </c>
      <c r="H463">
        <v>526</v>
      </c>
      <c r="I463">
        <v>503</v>
      </c>
      <c r="J463">
        <v>23</v>
      </c>
      <c r="K463">
        <v>514</v>
      </c>
      <c r="L463">
        <v>54</v>
      </c>
      <c r="N463" t="s">
        <v>2331</v>
      </c>
      <c r="P463" t="str">
        <f t="shared" si="7"/>
        <v>Sam Hilliard</v>
      </c>
      <c r="Q463" s="4"/>
    </row>
    <row r="464" spans="5:17" ht="15.75" x14ac:dyDescent="0.25">
      <c r="E464">
        <v>461</v>
      </c>
      <c r="F464" t="s">
        <v>1788</v>
      </c>
      <c r="G464">
        <v>487</v>
      </c>
      <c r="H464">
        <v>519</v>
      </c>
      <c r="I464">
        <v>503</v>
      </c>
      <c r="J464">
        <v>16</v>
      </c>
      <c r="K464">
        <v>451</v>
      </c>
      <c r="L464">
        <v>-10</v>
      </c>
      <c r="N464" t="s">
        <v>2332</v>
      </c>
      <c r="P464" t="str">
        <f t="shared" si="7"/>
        <v>Kole Calhoun</v>
      </c>
      <c r="Q464" s="4"/>
    </row>
    <row r="465" spans="5:17" ht="15.75" x14ac:dyDescent="0.25">
      <c r="E465">
        <v>462</v>
      </c>
      <c r="F465" t="s">
        <v>1789</v>
      </c>
      <c r="G465">
        <v>478</v>
      </c>
      <c r="H465">
        <v>530</v>
      </c>
      <c r="I465">
        <v>504</v>
      </c>
      <c r="J465">
        <v>26</v>
      </c>
      <c r="K465">
        <v>304</v>
      </c>
      <c r="L465">
        <v>-158</v>
      </c>
      <c r="N465" t="s">
        <v>2333</v>
      </c>
      <c r="P465" t="str">
        <f t="shared" si="7"/>
        <v>David Fletcher</v>
      </c>
      <c r="Q465" s="4"/>
    </row>
    <row r="466" spans="5:17" ht="15.75" x14ac:dyDescent="0.25">
      <c r="E466">
        <v>463</v>
      </c>
      <c r="F466" t="s">
        <v>1790</v>
      </c>
      <c r="G466">
        <v>448</v>
      </c>
      <c r="H466">
        <v>648</v>
      </c>
      <c r="I466">
        <v>548</v>
      </c>
      <c r="J466">
        <v>100</v>
      </c>
      <c r="K466">
        <v>474</v>
      </c>
      <c r="L466">
        <v>11</v>
      </c>
      <c r="N466" t="s">
        <v>2334</v>
      </c>
      <c r="P466" t="str">
        <f t="shared" si="7"/>
        <v>Brusdar Graterol</v>
      </c>
      <c r="Q466" s="4"/>
    </row>
    <row r="467" spans="5:17" ht="15.75" x14ac:dyDescent="0.25">
      <c r="E467">
        <v>464</v>
      </c>
      <c r="F467" t="s">
        <v>1791</v>
      </c>
      <c r="G467">
        <v>468</v>
      </c>
      <c r="H467">
        <v>545</v>
      </c>
      <c r="I467">
        <v>506.5</v>
      </c>
      <c r="J467">
        <v>38.5</v>
      </c>
      <c r="K467">
        <v>545</v>
      </c>
      <c r="L467">
        <v>81</v>
      </c>
      <c r="N467" t="s">
        <v>2335</v>
      </c>
      <c r="P467" t="str">
        <f t="shared" si="7"/>
        <v>Amir Garrett</v>
      </c>
      <c r="Q467" s="4"/>
    </row>
    <row r="468" spans="5:17" ht="15.75" x14ac:dyDescent="0.25">
      <c r="E468">
        <v>465</v>
      </c>
      <c r="F468" t="s">
        <v>1792</v>
      </c>
      <c r="G468">
        <v>451</v>
      </c>
      <c r="H468">
        <v>573</v>
      </c>
      <c r="I468">
        <v>512</v>
      </c>
      <c r="J468">
        <v>61</v>
      </c>
      <c r="K468">
        <v>436</v>
      </c>
      <c r="L468">
        <v>-29</v>
      </c>
      <c r="N468" t="s">
        <v>2336</v>
      </c>
      <c r="P468" t="str">
        <f t="shared" si="7"/>
        <v>Tyler Naquin</v>
      </c>
      <c r="Q468" s="4"/>
    </row>
    <row r="469" spans="5:17" ht="15.75" x14ac:dyDescent="0.25">
      <c r="E469">
        <v>466</v>
      </c>
      <c r="F469" t="s">
        <v>1793</v>
      </c>
      <c r="G469">
        <v>501</v>
      </c>
      <c r="H469">
        <v>516</v>
      </c>
      <c r="I469">
        <v>508.5</v>
      </c>
      <c r="J469">
        <v>7.5</v>
      </c>
      <c r="K469">
        <v>412</v>
      </c>
      <c r="L469">
        <v>-54</v>
      </c>
      <c r="N469" t="s">
        <v>2337</v>
      </c>
      <c r="P469" t="str">
        <f t="shared" si="7"/>
        <v>David Peralta</v>
      </c>
      <c r="Q469" s="4"/>
    </row>
    <row r="470" spans="5:17" ht="15.75" x14ac:dyDescent="0.25">
      <c r="E470">
        <v>467</v>
      </c>
      <c r="F470" t="s">
        <v>1794</v>
      </c>
      <c r="G470">
        <v>476</v>
      </c>
      <c r="H470">
        <v>542</v>
      </c>
      <c r="I470">
        <v>509</v>
      </c>
      <c r="J470">
        <v>33</v>
      </c>
      <c r="K470">
        <v>315</v>
      </c>
      <c r="L470">
        <v>-152</v>
      </c>
      <c r="N470" t="s">
        <v>2338</v>
      </c>
      <c r="P470" t="str">
        <f t="shared" si="7"/>
        <v>Patrick Corbin</v>
      </c>
      <c r="Q470" s="4"/>
    </row>
    <row r="471" spans="5:17" ht="15.75" x14ac:dyDescent="0.25">
      <c r="E471">
        <v>468</v>
      </c>
      <c r="F471" t="s">
        <v>1795</v>
      </c>
      <c r="G471">
        <v>456</v>
      </c>
      <c r="H471">
        <v>589</v>
      </c>
      <c r="I471">
        <v>522.5</v>
      </c>
      <c r="J471">
        <v>66.5</v>
      </c>
      <c r="N471" t="s">
        <v>2339</v>
      </c>
      <c r="P471" t="str">
        <f t="shared" si="7"/>
        <v>Sherten Apostel</v>
      </c>
      <c r="Q471" s="4"/>
    </row>
    <row r="472" spans="5:17" ht="15.75" x14ac:dyDescent="0.25">
      <c r="E472">
        <v>469</v>
      </c>
      <c r="F472" t="s">
        <v>1796</v>
      </c>
      <c r="G472">
        <v>502</v>
      </c>
      <c r="H472">
        <v>518</v>
      </c>
      <c r="I472">
        <v>510</v>
      </c>
      <c r="J472">
        <v>8</v>
      </c>
      <c r="K472">
        <v>595</v>
      </c>
      <c r="L472">
        <v>126</v>
      </c>
      <c r="N472" t="s">
        <v>2340</v>
      </c>
      <c r="P472" t="str">
        <f t="shared" si="7"/>
        <v>Miguel Andujar</v>
      </c>
      <c r="Q472" s="4"/>
    </row>
    <row r="473" spans="5:17" ht="15.75" x14ac:dyDescent="0.25">
      <c r="E473">
        <v>470</v>
      </c>
      <c r="F473" t="s">
        <v>1797</v>
      </c>
      <c r="G473">
        <v>499</v>
      </c>
      <c r="H473">
        <v>524</v>
      </c>
      <c r="I473">
        <v>511.5</v>
      </c>
      <c r="J473">
        <v>12.5</v>
      </c>
      <c r="K473">
        <v>512</v>
      </c>
      <c r="L473">
        <v>42</v>
      </c>
      <c r="N473" t="s">
        <v>2341</v>
      </c>
      <c r="P473" t="str">
        <f t="shared" si="7"/>
        <v>Seth Brown</v>
      </c>
      <c r="Q473" s="4"/>
    </row>
    <row r="474" spans="5:17" ht="15.75" x14ac:dyDescent="0.25">
      <c r="E474">
        <v>471</v>
      </c>
      <c r="F474" t="s">
        <v>1798</v>
      </c>
      <c r="G474">
        <v>504</v>
      </c>
      <c r="H474">
        <v>520</v>
      </c>
      <c r="I474">
        <v>512</v>
      </c>
      <c r="J474">
        <v>8</v>
      </c>
      <c r="K474">
        <v>750</v>
      </c>
      <c r="L474">
        <v>279</v>
      </c>
      <c r="N474" t="s">
        <v>2342</v>
      </c>
      <c r="P474" t="str">
        <f t="shared" si="7"/>
        <v>Stephen Piscotty</v>
      </c>
      <c r="Q474" s="4"/>
    </row>
    <row r="475" spans="5:17" ht="15.75" x14ac:dyDescent="0.25">
      <c r="E475">
        <v>472</v>
      </c>
      <c r="F475" t="s">
        <v>1799</v>
      </c>
      <c r="G475">
        <v>468</v>
      </c>
      <c r="H475">
        <v>822</v>
      </c>
      <c r="I475">
        <v>645</v>
      </c>
      <c r="J475">
        <v>177</v>
      </c>
      <c r="N475" t="s">
        <v>2343</v>
      </c>
      <c r="P475" t="str">
        <f t="shared" si="7"/>
        <v>Victor Victor Mesa</v>
      </c>
      <c r="Q475" s="4"/>
    </row>
    <row r="476" spans="5:17" ht="15.75" x14ac:dyDescent="0.25">
      <c r="E476">
        <v>473</v>
      </c>
      <c r="F476" t="s">
        <v>1800</v>
      </c>
      <c r="G476">
        <v>469</v>
      </c>
      <c r="H476">
        <v>649</v>
      </c>
      <c r="I476">
        <v>559</v>
      </c>
      <c r="J476">
        <v>90</v>
      </c>
      <c r="K476">
        <v>624</v>
      </c>
      <c r="L476">
        <v>151</v>
      </c>
      <c r="N476" t="s">
        <v>2344</v>
      </c>
      <c r="P476" t="str">
        <f t="shared" si="7"/>
        <v>James Paxton</v>
      </c>
      <c r="Q476" s="4"/>
    </row>
    <row r="477" spans="5:17" ht="15.75" x14ac:dyDescent="0.25">
      <c r="E477">
        <v>474</v>
      </c>
      <c r="F477" t="s">
        <v>1801</v>
      </c>
      <c r="G477">
        <v>471</v>
      </c>
      <c r="H477">
        <v>665</v>
      </c>
      <c r="I477">
        <v>568</v>
      </c>
      <c r="J477">
        <v>97</v>
      </c>
      <c r="K477">
        <v>587</v>
      </c>
      <c r="L477">
        <v>113</v>
      </c>
      <c r="N477" t="s">
        <v>2345</v>
      </c>
      <c r="P477" t="str">
        <f t="shared" si="7"/>
        <v>Andres Munoz</v>
      </c>
      <c r="Q477" s="4"/>
    </row>
    <row r="478" spans="5:17" ht="15.75" x14ac:dyDescent="0.25">
      <c r="E478">
        <v>475</v>
      </c>
      <c r="F478" t="s">
        <v>1802</v>
      </c>
      <c r="G478">
        <v>473</v>
      </c>
      <c r="H478">
        <v>654</v>
      </c>
      <c r="I478">
        <v>563.5</v>
      </c>
      <c r="J478">
        <v>90.5</v>
      </c>
      <c r="K478">
        <v>359</v>
      </c>
      <c r="L478">
        <v>-116</v>
      </c>
      <c r="N478" t="s">
        <v>2346</v>
      </c>
      <c r="P478" t="str">
        <f t="shared" si="7"/>
        <v>Kris Bubic</v>
      </c>
      <c r="Q478" s="4"/>
    </row>
    <row r="479" spans="5:17" ht="15.75" x14ac:dyDescent="0.25">
      <c r="E479">
        <v>476</v>
      </c>
      <c r="F479" t="s">
        <v>1803</v>
      </c>
      <c r="G479">
        <v>474</v>
      </c>
      <c r="H479">
        <v>699</v>
      </c>
      <c r="I479">
        <v>586.5</v>
      </c>
      <c r="J479">
        <v>112.5</v>
      </c>
      <c r="K479">
        <v>542</v>
      </c>
      <c r="L479">
        <v>66</v>
      </c>
      <c r="N479" t="s">
        <v>2347</v>
      </c>
      <c r="P479" t="str">
        <f t="shared" si="7"/>
        <v>Seth Lugo</v>
      </c>
      <c r="Q479" s="4"/>
    </row>
    <row r="480" spans="5:17" ht="15.75" x14ac:dyDescent="0.25">
      <c r="E480">
        <v>477</v>
      </c>
      <c r="F480" t="s">
        <v>1804</v>
      </c>
      <c r="G480">
        <v>509</v>
      </c>
      <c r="H480">
        <v>533</v>
      </c>
      <c r="I480">
        <v>521</v>
      </c>
      <c r="J480">
        <v>12</v>
      </c>
      <c r="K480">
        <v>849</v>
      </c>
      <c r="L480">
        <v>372</v>
      </c>
      <c r="N480" t="s">
        <v>2348</v>
      </c>
      <c r="P480" t="str">
        <f t="shared" si="7"/>
        <v>Michael Busch</v>
      </c>
      <c r="Q480" s="4"/>
    </row>
    <row r="481" spans="5:17" ht="15.75" x14ac:dyDescent="0.25">
      <c r="E481">
        <v>478</v>
      </c>
      <c r="F481" t="s">
        <v>1805</v>
      </c>
      <c r="G481">
        <v>481</v>
      </c>
      <c r="H481">
        <v>715</v>
      </c>
      <c r="I481">
        <v>598</v>
      </c>
      <c r="J481">
        <v>117</v>
      </c>
      <c r="K481">
        <v>703</v>
      </c>
      <c r="L481">
        <v>225</v>
      </c>
      <c r="N481" t="s">
        <v>2349</v>
      </c>
      <c r="P481" t="str">
        <f t="shared" si="7"/>
        <v>Justin Dunn</v>
      </c>
      <c r="Q481" s="4"/>
    </row>
    <row r="482" spans="5:17" ht="15.75" x14ac:dyDescent="0.25">
      <c r="E482">
        <v>479</v>
      </c>
      <c r="F482" t="s">
        <v>1806</v>
      </c>
      <c r="G482">
        <v>489</v>
      </c>
      <c r="H482">
        <v>555</v>
      </c>
      <c r="I482">
        <v>522</v>
      </c>
      <c r="J482">
        <v>33</v>
      </c>
      <c r="K482">
        <v>543</v>
      </c>
      <c r="L482">
        <v>64</v>
      </c>
      <c r="N482" t="s">
        <v>2350</v>
      </c>
      <c r="P482" t="str">
        <f t="shared" si="7"/>
        <v>Kyle Freeland</v>
      </c>
      <c r="Q482" s="4"/>
    </row>
    <row r="483" spans="5:17" ht="15.75" x14ac:dyDescent="0.25">
      <c r="E483">
        <v>480</v>
      </c>
      <c r="F483" t="s">
        <v>1807</v>
      </c>
      <c r="G483">
        <v>496</v>
      </c>
      <c r="H483">
        <v>548</v>
      </c>
      <c r="I483">
        <v>522</v>
      </c>
      <c r="J483">
        <v>26</v>
      </c>
      <c r="K483">
        <v>349</v>
      </c>
      <c r="L483">
        <v>-131</v>
      </c>
      <c r="N483" t="s">
        <v>2351</v>
      </c>
      <c r="P483" t="str">
        <f t="shared" si="7"/>
        <v>Eric Hosmer</v>
      </c>
      <c r="Q483" s="4"/>
    </row>
    <row r="484" spans="5:17" ht="15.75" x14ac:dyDescent="0.25">
      <c r="E484">
        <v>481</v>
      </c>
      <c r="F484" t="s">
        <v>1808</v>
      </c>
      <c r="G484">
        <v>512</v>
      </c>
      <c r="H484">
        <v>534</v>
      </c>
      <c r="I484">
        <v>523</v>
      </c>
      <c r="J484">
        <v>11</v>
      </c>
      <c r="K484">
        <v>465</v>
      </c>
      <c r="L484">
        <v>-16</v>
      </c>
      <c r="N484" t="s">
        <v>2352</v>
      </c>
      <c r="P484" t="str">
        <f t="shared" si="7"/>
        <v>Aaron Hicks</v>
      </c>
      <c r="Q484" s="4"/>
    </row>
    <row r="485" spans="5:17" ht="15.75" x14ac:dyDescent="0.25">
      <c r="E485">
        <v>482</v>
      </c>
      <c r="F485" t="s">
        <v>1809</v>
      </c>
      <c r="G485">
        <v>484</v>
      </c>
      <c r="H485">
        <v>578</v>
      </c>
      <c r="I485">
        <v>531</v>
      </c>
      <c r="J485">
        <v>47</v>
      </c>
      <c r="K485">
        <v>521</v>
      </c>
      <c r="L485">
        <v>39</v>
      </c>
      <c r="N485" t="s">
        <v>2353</v>
      </c>
      <c r="P485" t="str">
        <f t="shared" si="7"/>
        <v>Luke Weaver</v>
      </c>
      <c r="Q485" s="4"/>
    </row>
    <row r="486" spans="5:17" ht="15.75" x14ac:dyDescent="0.25">
      <c r="E486">
        <v>483</v>
      </c>
      <c r="F486" t="s">
        <v>1810</v>
      </c>
      <c r="G486">
        <v>488</v>
      </c>
      <c r="H486">
        <v>687</v>
      </c>
      <c r="I486">
        <v>587.5</v>
      </c>
      <c r="J486">
        <v>99.5</v>
      </c>
      <c r="K486">
        <v>411</v>
      </c>
      <c r="L486">
        <v>-72</v>
      </c>
      <c r="N486" t="s">
        <v>2354</v>
      </c>
      <c r="P486" t="str">
        <f t="shared" si="7"/>
        <v>Merrill Kelly</v>
      </c>
      <c r="Q486" s="4"/>
    </row>
    <row r="487" spans="5:17" ht="15.75" x14ac:dyDescent="0.25">
      <c r="E487">
        <v>484</v>
      </c>
      <c r="F487" t="s">
        <v>1811</v>
      </c>
      <c r="G487">
        <v>523</v>
      </c>
      <c r="H487">
        <v>528</v>
      </c>
      <c r="I487">
        <v>525.5</v>
      </c>
      <c r="J487">
        <v>2.5</v>
      </c>
      <c r="N487" t="s">
        <v>2355</v>
      </c>
      <c r="P487" t="str">
        <f t="shared" si="7"/>
        <v>Ed Howard</v>
      </c>
      <c r="Q487" s="4"/>
    </row>
    <row r="488" spans="5:17" ht="15.75" x14ac:dyDescent="0.25">
      <c r="E488">
        <v>485</v>
      </c>
      <c r="F488" t="s">
        <v>1812</v>
      </c>
      <c r="G488">
        <v>490</v>
      </c>
      <c r="H488">
        <v>793</v>
      </c>
      <c r="I488">
        <v>641.5</v>
      </c>
      <c r="J488">
        <v>151.5</v>
      </c>
      <c r="K488">
        <v>734</v>
      </c>
      <c r="L488">
        <v>249</v>
      </c>
      <c r="N488" t="s">
        <v>2356</v>
      </c>
      <c r="P488" t="str">
        <f t="shared" si="7"/>
        <v>Touki Toussaint</v>
      </c>
      <c r="Q488" s="4"/>
    </row>
    <row r="489" spans="5:17" ht="15.75" x14ac:dyDescent="0.25">
      <c r="E489">
        <v>486</v>
      </c>
      <c r="F489" t="s">
        <v>1813</v>
      </c>
      <c r="G489">
        <v>517</v>
      </c>
      <c r="H489">
        <v>536</v>
      </c>
      <c r="I489">
        <v>526.5</v>
      </c>
      <c r="J489">
        <v>9.5</v>
      </c>
      <c r="N489" t="s">
        <v>2357</v>
      </c>
      <c r="P489" t="str">
        <f t="shared" si="7"/>
        <v>DJ Stewart</v>
      </c>
      <c r="Q489" s="4"/>
    </row>
    <row r="490" spans="5:17" ht="15.75" x14ac:dyDescent="0.25">
      <c r="E490">
        <v>487</v>
      </c>
      <c r="F490" t="s">
        <v>1814</v>
      </c>
      <c r="G490">
        <v>493</v>
      </c>
      <c r="H490">
        <v>954</v>
      </c>
      <c r="I490">
        <v>723.5</v>
      </c>
      <c r="J490">
        <v>230.5</v>
      </c>
      <c r="K490">
        <v>502</v>
      </c>
      <c r="L490">
        <v>15</v>
      </c>
      <c r="N490" t="s">
        <v>2358</v>
      </c>
      <c r="P490" t="str">
        <f t="shared" si="7"/>
        <v>Trevor May</v>
      </c>
      <c r="Q490" s="4"/>
    </row>
    <row r="491" spans="5:17" ht="15.75" x14ac:dyDescent="0.25">
      <c r="E491">
        <v>488</v>
      </c>
      <c r="F491" t="s">
        <v>1815</v>
      </c>
      <c r="G491">
        <v>518</v>
      </c>
      <c r="H491">
        <v>538</v>
      </c>
      <c r="I491">
        <v>528</v>
      </c>
      <c r="J491">
        <v>10</v>
      </c>
      <c r="K491">
        <v>676</v>
      </c>
      <c r="L491">
        <v>188</v>
      </c>
      <c r="N491" t="s">
        <v>2359</v>
      </c>
      <c r="P491" t="str">
        <f t="shared" si="7"/>
        <v>Corey Dickerson</v>
      </c>
      <c r="Q491" s="4"/>
    </row>
    <row r="492" spans="5:17" ht="15.75" x14ac:dyDescent="0.25">
      <c r="E492">
        <v>489</v>
      </c>
      <c r="F492" t="s">
        <v>1816</v>
      </c>
      <c r="G492">
        <v>503</v>
      </c>
      <c r="H492">
        <v>588</v>
      </c>
      <c r="I492">
        <v>545.5</v>
      </c>
      <c r="J492">
        <v>42.5</v>
      </c>
      <c r="K492">
        <v>343</v>
      </c>
      <c r="L492">
        <v>-146</v>
      </c>
      <c r="N492" t="s">
        <v>2360</v>
      </c>
      <c r="P492" t="str">
        <f t="shared" si="7"/>
        <v>Carlos Santana</v>
      </c>
      <c r="Q492" s="4"/>
    </row>
    <row r="493" spans="5:17" ht="15.75" x14ac:dyDescent="0.25">
      <c r="E493">
        <v>490</v>
      </c>
      <c r="F493" t="s">
        <v>1817</v>
      </c>
      <c r="G493">
        <v>506</v>
      </c>
      <c r="H493">
        <v>584</v>
      </c>
      <c r="I493">
        <v>545</v>
      </c>
      <c r="J493">
        <v>39</v>
      </c>
      <c r="K493">
        <v>361</v>
      </c>
      <c r="L493">
        <v>-129</v>
      </c>
      <c r="N493" t="s">
        <v>2361</v>
      </c>
      <c r="P493" t="str">
        <f t="shared" si="7"/>
        <v>Brad Hand</v>
      </c>
      <c r="Q493" s="4"/>
    </row>
    <row r="494" spans="5:17" ht="15.75" x14ac:dyDescent="0.25">
      <c r="E494">
        <v>491</v>
      </c>
      <c r="F494" t="s">
        <v>1818</v>
      </c>
      <c r="G494">
        <v>508</v>
      </c>
      <c r="H494">
        <v>774</v>
      </c>
      <c r="I494">
        <v>641</v>
      </c>
      <c r="J494">
        <v>133</v>
      </c>
      <c r="K494">
        <v>797</v>
      </c>
      <c r="L494">
        <v>306</v>
      </c>
      <c r="N494" t="s">
        <v>2362</v>
      </c>
      <c r="P494" t="str">
        <f t="shared" si="7"/>
        <v>Daz Cameron</v>
      </c>
      <c r="Q494" s="4"/>
    </row>
    <row r="495" spans="5:17" ht="15.75" x14ac:dyDescent="0.25">
      <c r="E495">
        <v>492</v>
      </c>
      <c r="F495" t="s">
        <v>1819</v>
      </c>
      <c r="G495">
        <v>510</v>
      </c>
      <c r="H495">
        <v>581</v>
      </c>
      <c r="I495">
        <v>545.5</v>
      </c>
      <c r="J495">
        <v>35.5</v>
      </c>
      <c r="K495">
        <v>598</v>
      </c>
      <c r="L495">
        <v>106</v>
      </c>
      <c r="N495" t="s">
        <v>2363</v>
      </c>
      <c r="P495" t="str">
        <f t="shared" si="7"/>
        <v>Ji-Man Choi</v>
      </c>
      <c r="Q495" s="4"/>
    </row>
    <row r="496" spans="5:17" ht="15.75" x14ac:dyDescent="0.25">
      <c r="E496">
        <v>493</v>
      </c>
      <c r="F496" t="s">
        <v>1820</v>
      </c>
      <c r="G496">
        <v>516</v>
      </c>
      <c r="H496">
        <v>557</v>
      </c>
      <c r="I496">
        <v>536.5</v>
      </c>
      <c r="J496">
        <v>20.5</v>
      </c>
      <c r="K496">
        <v>306</v>
      </c>
      <c r="L496">
        <v>-187</v>
      </c>
      <c r="N496" t="s">
        <v>2364</v>
      </c>
      <c r="P496" t="str">
        <f t="shared" si="7"/>
        <v>Nestor Cortes Jr.</v>
      </c>
      <c r="Q496" s="4"/>
    </row>
    <row r="497" spans="5:17" ht="15.75" x14ac:dyDescent="0.25">
      <c r="E497">
        <v>494</v>
      </c>
      <c r="F497" t="s">
        <v>1821</v>
      </c>
      <c r="G497">
        <v>511</v>
      </c>
      <c r="H497">
        <v>594</v>
      </c>
      <c r="I497">
        <v>552.5</v>
      </c>
      <c r="J497">
        <v>41.5</v>
      </c>
      <c r="K497">
        <v>396</v>
      </c>
      <c r="L497">
        <v>-98</v>
      </c>
      <c r="N497" t="s">
        <v>2365</v>
      </c>
      <c r="P497" t="str">
        <f t="shared" si="7"/>
        <v>Hunter Dozier</v>
      </c>
      <c r="Q497" s="4"/>
    </row>
    <row r="498" spans="5:17" ht="15.75" x14ac:dyDescent="0.25">
      <c r="E498">
        <v>495</v>
      </c>
      <c r="F498" t="s">
        <v>1822</v>
      </c>
      <c r="G498">
        <v>513</v>
      </c>
      <c r="H498">
        <v>609</v>
      </c>
      <c r="I498">
        <v>561</v>
      </c>
      <c r="J498">
        <v>48</v>
      </c>
      <c r="K498">
        <v>455</v>
      </c>
      <c r="L498">
        <v>-40</v>
      </c>
      <c r="N498" t="s">
        <v>2366</v>
      </c>
      <c r="P498" t="str">
        <f t="shared" si="7"/>
        <v>Jake Odorizzi</v>
      </c>
      <c r="Q498" s="4"/>
    </row>
    <row r="499" spans="5:17" ht="15.75" x14ac:dyDescent="0.25">
      <c r="E499">
        <v>496</v>
      </c>
      <c r="F499" t="s">
        <v>1823</v>
      </c>
      <c r="G499">
        <v>515</v>
      </c>
      <c r="H499">
        <v>618</v>
      </c>
      <c r="I499">
        <v>566.5</v>
      </c>
      <c r="J499">
        <v>51.5</v>
      </c>
      <c r="K499">
        <v>499</v>
      </c>
      <c r="L499">
        <v>3</v>
      </c>
      <c r="N499" t="s">
        <v>2367</v>
      </c>
      <c r="P499" t="str">
        <f t="shared" si="7"/>
        <v>A.J. Puk</v>
      </c>
      <c r="Q499" s="4"/>
    </row>
    <row r="500" spans="5:17" ht="15.75" x14ac:dyDescent="0.25">
      <c r="E500">
        <v>497</v>
      </c>
      <c r="F500" t="s">
        <v>1824</v>
      </c>
      <c r="G500">
        <v>519</v>
      </c>
      <c r="H500">
        <v>597</v>
      </c>
      <c r="I500">
        <v>558</v>
      </c>
      <c r="J500">
        <v>39</v>
      </c>
      <c r="K500">
        <v>321</v>
      </c>
      <c r="L500">
        <v>-176</v>
      </c>
      <c r="N500" t="s">
        <v>2368</v>
      </c>
      <c r="P500" t="s">
        <v>330</v>
      </c>
      <c r="Q500" s="4"/>
    </row>
    <row r="501" spans="5:17" ht="15.75" x14ac:dyDescent="0.25">
      <c r="E501">
        <v>498</v>
      </c>
      <c r="F501" t="s">
        <v>1825</v>
      </c>
      <c r="G501">
        <v>520</v>
      </c>
      <c r="H501">
        <v>580</v>
      </c>
      <c r="I501">
        <v>550</v>
      </c>
      <c r="J501">
        <v>30</v>
      </c>
      <c r="K501">
        <v>347</v>
      </c>
      <c r="L501">
        <v>-151</v>
      </c>
      <c r="N501" t="s">
        <v>2369</v>
      </c>
      <c r="P501" t="str">
        <f t="shared" si="7"/>
        <v>Madison Bumgarner</v>
      </c>
      <c r="Q501" s="4"/>
    </row>
    <row r="502" spans="5:17" ht="15.75" x14ac:dyDescent="0.25">
      <c r="E502">
        <v>499</v>
      </c>
      <c r="F502" t="s">
        <v>1826</v>
      </c>
      <c r="G502">
        <v>521</v>
      </c>
      <c r="H502">
        <v>718</v>
      </c>
      <c r="I502">
        <v>619.5</v>
      </c>
      <c r="J502">
        <v>98.5</v>
      </c>
      <c r="K502">
        <v>156</v>
      </c>
      <c r="L502">
        <v>-343</v>
      </c>
      <c r="N502" t="s">
        <v>2370</v>
      </c>
      <c r="P502" t="str">
        <f t="shared" si="7"/>
        <v>Corey Knebel</v>
      </c>
      <c r="Q502" s="4"/>
    </row>
    <row r="503" spans="5:17" ht="15.75" x14ac:dyDescent="0.25">
      <c r="E503">
        <v>500</v>
      </c>
      <c r="F503" t="s">
        <v>1827</v>
      </c>
      <c r="G503">
        <v>525</v>
      </c>
      <c r="H503">
        <v>582</v>
      </c>
      <c r="I503">
        <v>553.5</v>
      </c>
      <c r="J503">
        <v>28.5</v>
      </c>
      <c r="K503">
        <v>503</v>
      </c>
      <c r="L503">
        <v>3</v>
      </c>
      <c r="N503" t="s">
        <v>2371</v>
      </c>
      <c r="P503" t="str">
        <f t="shared" si="7"/>
        <v>Edwin Rios</v>
      </c>
      <c r="Q503" s="4"/>
    </row>
    <row r="504" spans="5:17" ht="15.75" x14ac:dyDescent="0.25">
      <c r="E504">
        <v>501</v>
      </c>
      <c r="F504" t="s">
        <v>1828</v>
      </c>
      <c r="G504">
        <v>529</v>
      </c>
      <c r="H504">
        <v>602</v>
      </c>
      <c r="I504">
        <v>565.5</v>
      </c>
      <c r="J504">
        <v>36.5</v>
      </c>
      <c r="K504">
        <v>788</v>
      </c>
      <c r="L504">
        <v>287</v>
      </c>
      <c r="N504" t="s">
        <v>2372</v>
      </c>
      <c r="P504" t="str">
        <f t="shared" si="7"/>
        <v>Evan White</v>
      </c>
      <c r="Q504" s="4"/>
    </row>
    <row r="505" spans="5:17" ht="15.75" x14ac:dyDescent="0.25">
      <c r="E505">
        <v>502</v>
      </c>
      <c r="F505" t="s">
        <v>1829</v>
      </c>
      <c r="G505">
        <v>530</v>
      </c>
      <c r="H505">
        <v>611</v>
      </c>
      <c r="I505">
        <v>570.5</v>
      </c>
      <c r="J505">
        <v>40.5</v>
      </c>
      <c r="K505">
        <v>588</v>
      </c>
      <c r="L505">
        <v>86</v>
      </c>
      <c r="N505" t="s">
        <v>2373</v>
      </c>
      <c r="P505" t="str">
        <f t="shared" si="7"/>
        <v>Edward Olivares</v>
      </c>
      <c r="Q505" s="4"/>
    </row>
    <row r="506" spans="5:17" ht="15.75" x14ac:dyDescent="0.25">
      <c r="E506">
        <v>503</v>
      </c>
      <c r="F506" t="s">
        <v>1830</v>
      </c>
      <c r="G506">
        <v>532</v>
      </c>
      <c r="H506">
        <v>599</v>
      </c>
      <c r="I506">
        <v>565.5</v>
      </c>
      <c r="J506">
        <v>33.5</v>
      </c>
      <c r="K506">
        <v>452</v>
      </c>
      <c r="L506">
        <v>-51</v>
      </c>
      <c r="N506" t="s">
        <v>2374</v>
      </c>
      <c r="P506" t="str">
        <f t="shared" si="7"/>
        <v>Kyle Wright</v>
      </c>
      <c r="Q506" s="4"/>
    </row>
    <row r="507" spans="5:17" ht="15.75" x14ac:dyDescent="0.25">
      <c r="E507">
        <v>504</v>
      </c>
      <c r="F507" t="s">
        <v>1831</v>
      </c>
      <c r="G507">
        <v>534</v>
      </c>
      <c r="H507">
        <v>996</v>
      </c>
      <c r="I507">
        <v>765</v>
      </c>
      <c r="J507">
        <v>231</v>
      </c>
      <c r="K507">
        <v>480</v>
      </c>
      <c r="L507">
        <v>-24</v>
      </c>
      <c r="N507" t="s">
        <v>2375</v>
      </c>
      <c r="P507" t="str">
        <f t="shared" si="7"/>
        <v>Jorge Alcala</v>
      </c>
      <c r="Q507" s="4"/>
    </row>
    <row r="508" spans="5:17" ht="15.75" x14ac:dyDescent="0.25">
      <c r="E508">
        <v>505</v>
      </c>
      <c r="F508" t="s">
        <v>1832</v>
      </c>
      <c r="G508">
        <v>535</v>
      </c>
      <c r="H508">
        <v>765</v>
      </c>
      <c r="I508">
        <v>650</v>
      </c>
      <c r="J508">
        <v>115</v>
      </c>
      <c r="N508" t="s">
        <v>2376</v>
      </c>
      <c r="P508" t="str">
        <f t="shared" si="7"/>
        <v>Aaron Sabato</v>
      </c>
      <c r="Q508" s="4"/>
    </row>
    <row r="509" spans="5:17" ht="15.75" x14ac:dyDescent="0.25">
      <c r="E509">
        <v>506</v>
      </c>
      <c r="F509" t="s">
        <v>1833</v>
      </c>
      <c r="G509">
        <v>536</v>
      </c>
      <c r="H509">
        <v>805</v>
      </c>
      <c r="I509">
        <v>670.5</v>
      </c>
      <c r="J509">
        <v>134.5</v>
      </c>
      <c r="K509">
        <v>538</v>
      </c>
      <c r="L509">
        <v>32</v>
      </c>
      <c r="N509" t="s">
        <v>2377</v>
      </c>
      <c r="P509" t="str">
        <f t="shared" si="7"/>
        <v>Bradley Zimmer</v>
      </c>
      <c r="Q509" s="4"/>
    </row>
    <row r="510" spans="5:17" ht="15.75" x14ac:dyDescent="0.25">
      <c r="E510">
        <v>507</v>
      </c>
      <c r="F510" t="s">
        <v>1834</v>
      </c>
      <c r="G510">
        <v>537</v>
      </c>
      <c r="H510">
        <v>614</v>
      </c>
      <c r="I510">
        <v>575.5</v>
      </c>
      <c r="J510">
        <v>38.5</v>
      </c>
      <c r="N510" t="s">
        <v>2378</v>
      </c>
      <c r="P510" t="str">
        <f t="shared" si="7"/>
        <v>Estevan Florial</v>
      </c>
      <c r="Q510" s="4"/>
    </row>
    <row r="511" spans="5:17" ht="15.75" x14ac:dyDescent="0.25">
      <c r="E511">
        <v>508</v>
      </c>
      <c r="F511" t="s">
        <v>1835</v>
      </c>
      <c r="G511">
        <v>538</v>
      </c>
      <c r="H511">
        <v>636</v>
      </c>
      <c r="I511">
        <v>587</v>
      </c>
      <c r="J511">
        <v>49</v>
      </c>
      <c r="K511">
        <v>391</v>
      </c>
      <c r="L511">
        <v>-117</v>
      </c>
      <c r="N511" t="s">
        <v>2379</v>
      </c>
      <c r="P511" t="str">
        <f t="shared" si="7"/>
        <v>Evan Longoria</v>
      </c>
      <c r="Q511" s="4"/>
    </row>
    <row r="512" spans="5:17" ht="15.75" x14ac:dyDescent="0.25">
      <c r="E512">
        <v>509</v>
      </c>
      <c r="F512" t="s">
        <v>1836</v>
      </c>
      <c r="G512">
        <v>540</v>
      </c>
      <c r="H512">
        <v>561</v>
      </c>
      <c r="I512">
        <v>550.5</v>
      </c>
      <c r="J512">
        <v>10.5</v>
      </c>
      <c r="K512">
        <v>742</v>
      </c>
      <c r="L512">
        <v>233</v>
      </c>
      <c r="N512" t="s">
        <v>2380</v>
      </c>
      <c r="P512" t="str">
        <f t="shared" si="7"/>
        <v>Ryan Weathers</v>
      </c>
      <c r="Q512" s="4"/>
    </row>
    <row r="513" spans="5:17" ht="15.75" x14ac:dyDescent="0.25">
      <c r="E513">
        <v>510</v>
      </c>
      <c r="F513" t="s">
        <v>1837</v>
      </c>
      <c r="G513">
        <v>539</v>
      </c>
      <c r="H513">
        <v>600</v>
      </c>
      <c r="I513">
        <v>569.5</v>
      </c>
      <c r="J513">
        <v>30.5</v>
      </c>
      <c r="K513">
        <v>403</v>
      </c>
      <c r="L513">
        <v>-107</v>
      </c>
      <c r="N513" t="s">
        <v>2381</v>
      </c>
      <c r="P513" t="str">
        <f t="shared" si="7"/>
        <v>Yandy Diaz</v>
      </c>
      <c r="Q513" s="4"/>
    </row>
    <row r="514" spans="5:17" ht="15.75" x14ac:dyDescent="0.25">
      <c r="E514">
        <v>511</v>
      </c>
      <c r="F514" t="s">
        <v>1838</v>
      </c>
      <c r="G514">
        <v>543</v>
      </c>
      <c r="H514">
        <v>796</v>
      </c>
      <c r="I514">
        <v>669.5</v>
      </c>
      <c r="J514">
        <v>126.5</v>
      </c>
      <c r="K514">
        <v>626</v>
      </c>
      <c r="L514">
        <v>115</v>
      </c>
      <c r="N514" t="s">
        <v>2382</v>
      </c>
      <c r="P514" t="str">
        <f t="shared" si="7"/>
        <v>Kevin Kiermaier</v>
      </c>
      <c r="Q514" s="4"/>
    </row>
    <row r="515" spans="5:17" ht="15.75" x14ac:dyDescent="0.25">
      <c r="E515">
        <v>512</v>
      </c>
      <c r="F515" t="s">
        <v>1839</v>
      </c>
      <c r="G515">
        <v>544</v>
      </c>
      <c r="H515">
        <v>855</v>
      </c>
      <c r="I515">
        <v>699.5</v>
      </c>
      <c r="J515">
        <v>155.5</v>
      </c>
      <c r="N515" t="s">
        <v>2383</v>
      </c>
      <c r="P515" t="str">
        <f t="shared" si="7"/>
        <v>Julio Pablo Martinez</v>
      </c>
      <c r="Q515" s="4"/>
    </row>
    <row r="516" spans="5:17" ht="15.75" x14ac:dyDescent="0.25">
      <c r="E516">
        <v>513</v>
      </c>
      <c r="F516" t="s">
        <v>1840</v>
      </c>
      <c r="G516">
        <v>546</v>
      </c>
      <c r="H516">
        <v>743</v>
      </c>
      <c r="I516">
        <v>644.5</v>
      </c>
      <c r="J516">
        <v>98.5</v>
      </c>
      <c r="K516">
        <v>717</v>
      </c>
      <c r="L516">
        <v>204</v>
      </c>
      <c r="N516" t="s">
        <v>2384</v>
      </c>
      <c r="P516" t="str">
        <f t="shared" si="7"/>
        <v>Daulton Jefferies</v>
      </c>
      <c r="Q516" s="4"/>
    </row>
    <row r="517" spans="5:17" ht="15.75" x14ac:dyDescent="0.25">
      <c r="E517">
        <v>514</v>
      </c>
      <c r="F517" t="s">
        <v>1841</v>
      </c>
      <c r="G517">
        <v>547</v>
      </c>
      <c r="H517">
        <v>577</v>
      </c>
      <c r="I517">
        <v>562</v>
      </c>
      <c r="J517">
        <v>15</v>
      </c>
      <c r="N517" t="s">
        <v>2385</v>
      </c>
      <c r="P517" t="str">
        <f t="shared" ref="P517:P530" si="8">LEFT(N517,LEN(N517)-1)</f>
        <v>Kameron Misner</v>
      </c>
      <c r="Q517" s="4"/>
    </row>
    <row r="518" spans="5:17" ht="15.75" x14ac:dyDescent="0.25">
      <c r="E518">
        <v>515</v>
      </c>
      <c r="F518" t="s">
        <v>1842</v>
      </c>
      <c r="G518">
        <v>549</v>
      </c>
      <c r="H518">
        <v>567</v>
      </c>
      <c r="I518">
        <v>558</v>
      </c>
      <c r="J518">
        <v>9</v>
      </c>
      <c r="K518">
        <v>379</v>
      </c>
      <c r="L518">
        <v>-136</v>
      </c>
      <c r="N518" t="s">
        <v>2386</v>
      </c>
      <c r="P518" t="str">
        <f t="shared" si="8"/>
        <v>Michael Fulmer</v>
      </c>
      <c r="Q518" s="4"/>
    </row>
    <row r="519" spans="5:17" ht="15.75" x14ac:dyDescent="0.25">
      <c r="E519">
        <v>516</v>
      </c>
      <c r="F519" t="s">
        <v>1843</v>
      </c>
      <c r="G519">
        <v>550</v>
      </c>
      <c r="H519">
        <v>596</v>
      </c>
      <c r="I519">
        <v>573</v>
      </c>
      <c r="J519">
        <v>23</v>
      </c>
      <c r="K519">
        <v>728</v>
      </c>
      <c r="L519">
        <v>212</v>
      </c>
      <c r="N519" t="s">
        <v>2387</v>
      </c>
      <c r="P519" t="str">
        <f t="shared" si="8"/>
        <v>Drew Pomeranz</v>
      </c>
      <c r="Q519" s="4"/>
    </row>
    <row r="520" spans="5:17" ht="15.75" x14ac:dyDescent="0.25">
      <c r="E520">
        <v>517</v>
      </c>
      <c r="F520" t="s">
        <v>1844</v>
      </c>
      <c r="G520">
        <v>552</v>
      </c>
      <c r="H520">
        <v>606</v>
      </c>
      <c r="I520">
        <v>579</v>
      </c>
      <c r="J520">
        <v>27</v>
      </c>
      <c r="K520">
        <v>637</v>
      </c>
      <c r="L520">
        <v>120</v>
      </c>
      <c r="N520" t="s">
        <v>2388</v>
      </c>
      <c r="P520" t="str">
        <f t="shared" si="8"/>
        <v>Richard Rodriguez</v>
      </c>
      <c r="Q520" s="4"/>
    </row>
    <row r="521" spans="5:17" ht="15.75" x14ac:dyDescent="0.25">
      <c r="E521">
        <v>518</v>
      </c>
      <c r="F521" t="s">
        <v>1845</v>
      </c>
      <c r="G521">
        <v>553</v>
      </c>
      <c r="H521">
        <v>610</v>
      </c>
      <c r="I521">
        <v>581.5</v>
      </c>
      <c r="J521">
        <v>28.5</v>
      </c>
      <c r="K521">
        <v>446</v>
      </c>
      <c r="L521">
        <v>-72</v>
      </c>
      <c r="N521" t="s">
        <v>2389</v>
      </c>
      <c r="P521" t="str">
        <f t="shared" si="8"/>
        <v>David Price</v>
      </c>
      <c r="Q521" s="4"/>
    </row>
    <row r="522" spans="5:17" ht="15.75" x14ac:dyDescent="0.25">
      <c r="E522">
        <v>519</v>
      </c>
      <c r="F522" t="s">
        <v>1846</v>
      </c>
      <c r="G522">
        <v>554</v>
      </c>
      <c r="H522">
        <v>682</v>
      </c>
      <c r="I522">
        <v>618</v>
      </c>
      <c r="J522">
        <v>64</v>
      </c>
      <c r="N522" t="s">
        <v>2390</v>
      </c>
      <c r="P522" t="str">
        <f t="shared" si="8"/>
        <v>Rafael Montero</v>
      </c>
      <c r="Q522" s="4"/>
    </row>
    <row r="523" spans="5:17" ht="15.75" x14ac:dyDescent="0.25">
      <c r="E523">
        <v>520</v>
      </c>
      <c r="F523" t="s">
        <v>1847</v>
      </c>
      <c r="G523">
        <v>555</v>
      </c>
      <c r="H523">
        <v>669</v>
      </c>
      <c r="I523">
        <v>612</v>
      </c>
      <c r="J523">
        <v>57</v>
      </c>
      <c r="K523">
        <v>790</v>
      </c>
      <c r="L523">
        <v>270</v>
      </c>
      <c r="N523" t="s">
        <v>2391</v>
      </c>
      <c r="P523" t="str">
        <f t="shared" si="8"/>
        <v>Deivi Garcia</v>
      </c>
      <c r="Q523" s="4"/>
    </row>
    <row r="524" spans="5:17" ht="15.75" x14ac:dyDescent="0.25">
      <c r="E524">
        <v>521</v>
      </c>
      <c r="F524" t="s">
        <v>1848</v>
      </c>
      <c r="G524">
        <v>556</v>
      </c>
      <c r="H524">
        <v>620</v>
      </c>
      <c r="I524">
        <v>588</v>
      </c>
      <c r="J524">
        <v>32</v>
      </c>
      <c r="K524">
        <v>706</v>
      </c>
      <c r="L524">
        <v>185</v>
      </c>
      <c r="N524" t="s">
        <v>2392</v>
      </c>
      <c r="P524" t="str">
        <f t="shared" si="8"/>
        <v>Caleb Smith</v>
      </c>
      <c r="Q524" s="4"/>
    </row>
    <row r="525" spans="5:17" ht="15.75" x14ac:dyDescent="0.25">
      <c r="E525">
        <v>522</v>
      </c>
      <c r="F525" t="s">
        <v>1849</v>
      </c>
      <c r="G525">
        <v>557</v>
      </c>
      <c r="H525">
        <v>689</v>
      </c>
      <c r="I525">
        <v>623</v>
      </c>
      <c r="J525">
        <v>66</v>
      </c>
      <c r="K525">
        <v>567</v>
      </c>
      <c r="L525">
        <v>45</v>
      </c>
      <c r="N525" t="s">
        <v>2393</v>
      </c>
      <c r="P525" t="str">
        <f t="shared" si="8"/>
        <v>Brad Keller</v>
      </c>
      <c r="Q525" s="4"/>
    </row>
    <row r="526" spans="5:17" ht="15.75" x14ac:dyDescent="0.25">
      <c r="E526">
        <v>523</v>
      </c>
      <c r="F526" t="s">
        <v>1850</v>
      </c>
      <c r="G526">
        <v>558</v>
      </c>
      <c r="H526">
        <v>691</v>
      </c>
      <c r="I526">
        <v>624.5</v>
      </c>
      <c r="J526">
        <v>66.5</v>
      </c>
      <c r="K526">
        <v>402</v>
      </c>
      <c r="L526">
        <v>-121</v>
      </c>
      <c r="N526" t="s">
        <v>2394</v>
      </c>
      <c r="P526" t="str">
        <f t="shared" si="8"/>
        <v>Miles Mikolas</v>
      </c>
      <c r="Q526" s="4"/>
    </row>
    <row r="527" spans="5:17" ht="15.75" x14ac:dyDescent="0.25">
      <c r="E527">
        <v>524</v>
      </c>
      <c r="F527" t="s">
        <v>1851</v>
      </c>
      <c r="G527">
        <v>559</v>
      </c>
      <c r="H527">
        <v>732</v>
      </c>
      <c r="I527">
        <v>645.5</v>
      </c>
      <c r="J527">
        <v>86.5</v>
      </c>
      <c r="N527" t="s">
        <v>2395</v>
      </c>
      <c r="P527" t="str">
        <f t="shared" si="8"/>
        <v>Corbin Martin</v>
      </c>
      <c r="Q527" s="4"/>
    </row>
    <row r="528" spans="5:17" ht="15.75" x14ac:dyDescent="0.25">
      <c r="E528">
        <v>525</v>
      </c>
      <c r="F528" t="s">
        <v>1852</v>
      </c>
      <c r="G528">
        <v>560</v>
      </c>
      <c r="H528">
        <v>697</v>
      </c>
      <c r="I528">
        <v>628.5</v>
      </c>
      <c r="J528">
        <v>68.5</v>
      </c>
      <c r="N528" t="s">
        <v>2396</v>
      </c>
      <c r="P528" t="str">
        <f t="shared" si="8"/>
        <v>Anderson Espinoza</v>
      </c>
      <c r="Q528" s="4"/>
    </row>
    <row r="529" spans="5:17" ht="15.75" x14ac:dyDescent="0.25">
      <c r="E529">
        <v>526</v>
      </c>
      <c r="F529" t="s">
        <v>1853</v>
      </c>
      <c r="G529">
        <v>561</v>
      </c>
      <c r="H529">
        <v>717</v>
      </c>
      <c r="I529">
        <v>639</v>
      </c>
      <c r="J529">
        <v>78</v>
      </c>
      <c r="K529">
        <v>766</v>
      </c>
      <c r="L529">
        <v>240</v>
      </c>
      <c r="N529" t="s">
        <v>2397</v>
      </c>
      <c r="P529" t="str">
        <f t="shared" si="8"/>
        <v>Brent Honeywell Jr.</v>
      </c>
      <c r="Q529" s="4"/>
    </row>
    <row r="530" spans="5:17" ht="15.75" x14ac:dyDescent="0.25">
      <c r="E530">
        <v>527</v>
      </c>
      <c r="F530" t="s">
        <v>1854</v>
      </c>
      <c r="G530">
        <v>562</v>
      </c>
      <c r="H530">
        <v>764</v>
      </c>
      <c r="I530">
        <v>663</v>
      </c>
      <c r="J530">
        <v>101</v>
      </c>
      <c r="N530" t="s">
        <v>2398</v>
      </c>
      <c r="P530" t="str">
        <f t="shared" si="8"/>
        <v>Luis Medina</v>
      </c>
      <c r="Q530" s="4"/>
    </row>
    <row r="539" spans="5:17" x14ac:dyDescent="0.25">
      <c r="E539" t="s">
        <v>1239</v>
      </c>
    </row>
    <row r="540" spans="5:17" x14ac:dyDescent="0.25">
      <c r="E540" t="s">
        <v>1240</v>
      </c>
    </row>
    <row r="541" spans="5:17" x14ac:dyDescent="0.25">
      <c r="E541" t="s">
        <v>1241</v>
      </c>
    </row>
    <row r="542" spans="5:17" x14ac:dyDescent="0.25">
      <c r="E542" t="s">
        <v>1242</v>
      </c>
    </row>
    <row r="543" spans="5:17" x14ac:dyDescent="0.25">
      <c r="E543" t="s">
        <v>1243</v>
      </c>
    </row>
    <row r="544" spans="5:17" x14ac:dyDescent="0.25">
      <c r="E544" t="s">
        <v>1244</v>
      </c>
    </row>
    <row r="545" spans="5:5" x14ac:dyDescent="0.25">
      <c r="E545" t="s">
        <v>1245</v>
      </c>
    </row>
    <row r="546" spans="5:5" x14ac:dyDescent="0.25">
      <c r="E546" t="s">
        <v>1246</v>
      </c>
    </row>
    <row r="547" spans="5:5" x14ac:dyDescent="0.25">
      <c r="E547" t="s">
        <v>1247</v>
      </c>
    </row>
    <row r="548" spans="5:5" x14ac:dyDescent="0.25">
      <c r="E548" t="s">
        <v>1248</v>
      </c>
    </row>
    <row r="550" spans="5:5" x14ac:dyDescent="0.25">
      <c r="E550" t="s">
        <v>1249</v>
      </c>
    </row>
    <row r="551" spans="5:5" x14ac:dyDescent="0.25">
      <c r="E551" t="s">
        <v>1250</v>
      </c>
    </row>
    <row r="552" spans="5:5" x14ac:dyDescent="0.25">
      <c r="E552" t="s">
        <v>1238</v>
      </c>
    </row>
    <row r="553" spans="5:5" x14ac:dyDescent="0.25">
      <c r="E553" t="s">
        <v>1251</v>
      </c>
    </row>
    <row r="554" spans="5:5" x14ac:dyDescent="0.25">
      <c r="E554" t="s">
        <v>1252</v>
      </c>
    </row>
    <row r="555" spans="5:5" x14ac:dyDescent="0.25">
      <c r="E555" t="s">
        <v>1253</v>
      </c>
    </row>
    <row r="556" spans="5:5" x14ac:dyDescent="0.25">
      <c r="E556" t="s">
        <v>1254</v>
      </c>
    </row>
    <row r="557" spans="5:5" x14ac:dyDescent="0.25">
      <c r="E557" t="s">
        <v>1255</v>
      </c>
    </row>
    <row r="558" spans="5:5" x14ac:dyDescent="0.25">
      <c r="E558" t="s">
        <v>1256</v>
      </c>
    </row>
    <row r="559" spans="5:5" x14ac:dyDescent="0.25">
      <c r="E559" t="s">
        <v>1257</v>
      </c>
    </row>
    <row r="560" spans="5:5" x14ac:dyDescent="0.25">
      <c r="E560" t="s">
        <v>1258</v>
      </c>
    </row>
    <row r="561" spans="5:5" x14ac:dyDescent="0.25">
      <c r="E561" t="s">
        <v>1259</v>
      </c>
    </row>
    <row r="562" spans="5:5" x14ac:dyDescent="0.25">
      <c r="E562" t="s">
        <v>1260</v>
      </c>
    </row>
    <row r="564" spans="5:5" x14ac:dyDescent="0.25">
      <c r="E564" t="s">
        <v>1261</v>
      </c>
    </row>
    <row r="565" spans="5:5" x14ac:dyDescent="0.25">
      <c r="E565" t="s">
        <v>1262</v>
      </c>
    </row>
    <row r="566" spans="5:5" x14ac:dyDescent="0.25">
      <c r="E566" t="s">
        <v>1855</v>
      </c>
    </row>
    <row r="567" spans="5:5" x14ac:dyDescent="0.25">
      <c r="E567" t="s">
        <v>1263</v>
      </c>
    </row>
    <row r="568" spans="5:5" x14ac:dyDescent="0.25">
      <c r="E568" t="s">
        <v>1264</v>
      </c>
    </row>
    <row r="569" spans="5:5" x14ac:dyDescent="0.25">
      <c r="E569" t="s">
        <v>1227</v>
      </c>
    </row>
    <row r="570" spans="5:5" x14ac:dyDescent="0.25">
      <c r="E570" t="s">
        <v>1265</v>
      </c>
    </row>
    <row r="571" spans="5:5" x14ac:dyDescent="0.25">
      <c r="E571" t="s">
        <v>1266</v>
      </c>
    </row>
    <row r="572" spans="5:5" x14ac:dyDescent="0.25">
      <c r="E572" t="s">
        <v>1856</v>
      </c>
    </row>
    <row r="573" spans="5:5" x14ac:dyDescent="0.25">
      <c r="E573" t="s">
        <v>1267</v>
      </c>
    </row>
    <row r="574" spans="5:5" x14ac:dyDescent="0.25">
      <c r="E574" t="s">
        <v>1268</v>
      </c>
    </row>
    <row r="575" spans="5:5" x14ac:dyDescent="0.25">
      <c r="E575" t="s">
        <v>1857</v>
      </c>
    </row>
    <row r="576" spans="5:5" x14ac:dyDescent="0.25">
      <c r="E576" t="s">
        <v>1269</v>
      </c>
    </row>
    <row r="577" spans="5:5" x14ac:dyDescent="0.25">
      <c r="E577" t="s">
        <v>1270</v>
      </c>
    </row>
    <row r="578" spans="5:5" x14ac:dyDescent="0.25">
      <c r="E578" t="s">
        <v>1858</v>
      </c>
    </row>
    <row r="579" spans="5:5" x14ac:dyDescent="0.25">
      <c r="E579" t="s">
        <v>1271</v>
      </c>
    </row>
    <row r="580" spans="5:5" x14ac:dyDescent="0.25">
      <c r="E580" t="s">
        <v>1272</v>
      </c>
    </row>
    <row r="581" spans="5:5" x14ac:dyDescent="0.25">
      <c r="E581" t="s">
        <v>1859</v>
      </c>
    </row>
    <row r="582" spans="5:5" x14ac:dyDescent="0.25">
      <c r="E582" t="s">
        <v>1273</v>
      </c>
    </row>
    <row r="583" spans="5:5" x14ac:dyDescent="0.25">
      <c r="E583" t="s">
        <v>1274</v>
      </c>
    </row>
    <row r="584" spans="5:5" x14ac:dyDescent="0.25">
      <c r="E584" t="s">
        <v>1860</v>
      </c>
    </row>
    <row r="585" spans="5:5" x14ac:dyDescent="0.25">
      <c r="E585" t="s">
        <v>1275</v>
      </c>
    </row>
    <row r="586" spans="5:5" x14ac:dyDescent="0.25">
      <c r="E586" t="s">
        <v>1276</v>
      </c>
    </row>
    <row r="587" spans="5:5" x14ac:dyDescent="0.25">
      <c r="E587" t="s">
        <v>1861</v>
      </c>
    </row>
    <row r="588" spans="5:5" x14ac:dyDescent="0.25">
      <c r="E588" t="s">
        <v>1277</v>
      </c>
    </row>
    <row r="589" spans="5:5" x14ac:dyDescent="0.25">
      <c r="E589" t="s">
        <v>1278</v>
      </c>
    </row>
    <row r="590" spans="5:5" x14ac:dyDescent="0.25">
      <c r="E590" t="s">
        <v>1226</v>
      </c>
    </row>
    <row r="591" spans="5:5" x14ac:dyDescent="0.25">
      <c r="E591" t="s">
        <v>1227</v>
      </c>
    </row>
    <row r="592" spans="5:5" x14ac:dyDescent="0.25">
      <c r="E592" t="s">
        <v>1228</v>
      </c>
    </row>
    <row r="593" spans="5:5" x14ac:dyDescent="0.25">
      <c r="E593" t="s">
        <v>1229</v>
      </c>
    </row>
    <row r="594" spans="5:5" x14ac:dyDescent="0.25">
      <c r="E594" t="s">
        <v>1279</v>
      </c>
    </row>
    <row r="595" spans="5:5" x14ac:dyDescent="0.25">
      <c r="E595" t="s">
        <v>1280</v>
      </c>
    </row>
    <row r="596" spans="5:5" x14ac:dyDescent="0.25">
      <c r="E596" t="s">
        <v>1862</v>
      </c>
    </row>
    <row r="597" spans="5:5" x14ac:dyDescent="0.25">
      <c r="E597" t="s">
        <v>1281</v>
      </c>
    </row>
    <row r="598" spans="5:5" x14ac:dyDescent="0.25">
      <c r="E598" t="s">
        <v>1282</v>
      </c>
    </row>
    <row r="599" spans="5:5" x14ac:dyDescent="0.25">
      <c r="E599" t="s">
        <v>1863</v>
      </c>
    </row>
    <row r="600" spans="5:5" x14ac:dyDescent="0.25">
      <c r="E600" t="s">
        <v>1283</v>
      </c>
    </row>
    <row r="601" spans="5:5" x14ac:dyDescent="0.25">
      <c r="E601" t="s">
        <v>1284</v>
      </c>
    </row>
    <row r="602" spans="5:5" x14ac:dyDescent="0.25">
      <c r="E602" t="s">
        <v>1864</v>
      </c>
    </row>
    <row r="603" spans="5:5" x14ac:dyDescent="0.25">
      <c r="E603" t="s">
        <v>1285</v>
      </c>
    </row>
    <row r="604" spans="5:5" x14ac:dyDescent="0.25">
      <c r="E604" t="s">
        <v>1286</v>
      </c>
    </row>
    <row r="605" spans="5:5" x14ac:dyDescent="0.25">
      <c r="E605" t="s">
        <v>1865</v>
      </c>
    </row>
    <row r="606" spans="5:5" x14ac:dyDescent="0.25">
      <c r="E606" t="s">
        <v>1287</v>
      </c>
    </row>
    <row r="607" spans="5:5" x14ac:dyDescent="0.25">
      <c r="E607" t="s">
        <v>1288</v>
      </c>
    </row>
    <row r="608" spans="5:5" x14ac:dyDescent="0.25">
      <c r="E608" t="s">
        <v>1866</v>
      </c>
    </row>
    <row r="609" spans="5:5" x14ac:dyDescent="0.25">
      <c r="E609" t="s">
        <v>1289</v>
      </c>
    </row>
    <row r="610" spans="5:5" x14ac:dyDescent="0.25">
      <c r="E610" t="s">
        <v>1290</v>
      </c>
    </row>
    <row r="611" spans="5:5" x14ac:dyDescent="0.25">
      <c r="E611" t="s">
        <v>1867</v>
      </c>
    </row>
    <row r="612" spans="5:5" x14ac:dyDescent="0.25">
      <c r="E612" t="s">
        <v>1291</v>
      </c>
    </row>
    <row r="613" spans="5:5" x14ac:dyDescent="0.25">
      <c r="E613" t="s">
        <v>1292</v>
      </c>
    </row>
    <row r="614" spans="5:5" x14ac:dyDescent="0.25">
      <c r="E614" t="s">
        <v>1868</v>
      </c>
    </row>
    <row r="615" spans="5:5" x14ac:dyDescent="0.25">
      <c r="E615" t="s">
        <v>1293</v>
      </c>
    </row>
    <row r="616" spans="5:5" x14ac:dyDescent="0.25">
      <c r="E616" t="s">
        <v>1294</v>
      </c>
    </row>
    <row r="617" spans="5:5" x14ac:dyDescent="0.25">
      <c r="E617" t="s">
        <v>1869</v>
      </c>
    </row>
    <row r="618" spans="5:5" x14ac:dyDescent="0.25">
      <c r="E618" t="s">
        <v>1295</v>
      </c>
    </row>
    <row r="619" spans="5:5" x14ac:dyDescent="0.25">
      <c r="E619" t="s">
        <v>1296</v>
      </c>
    </row>
    <row r="620" spans="5:5" x14ac:dyDescent="0.25">
      <c r="E620" t="s">
        <v>1870</v>
      </c>
    </row>
    <row r="621" spans="5:5" x14ac:dyDescent="0.25">
      <c r="E621" t="s">
        <v>1297</v>
      </c>
    </row>
    <row r="622" spans="5:5" x14ac:dyDescent="0.25">
      <c r="E622" t="s">
        <v>1298</v>
      </c>
    </row>
    <row r="623" spans="5:5" x14ac:dyDescent="0.25">
      <c r="E623" t="s">
        <v>1871</v>
      </c>
    </row>
    <row r="624" spans="5:5" x14ac:dyDescent="0.25">
      <c r="E624" t="s">
        <v>1299</v>
      </c>
    </row>
    <row r="625" spans="5:5" x14ac:dyDescent="0.25">
      <c r="E625" t="s">
        <v>1300</v>
      </c>
    </row>
    <row r="626" spans="5:5" x14ac:dyDescent="0.25">
      <c r="E626" t="s">
        <v>1301</v>
      </c>
    </row>
    <row r="628" spans="5:5" x14ac:dyDescent="0.25">
      <c r="E628" t="s">
        <v>1226</v>
      </c>
    </row>
    <row r="629" spans="5:5" x14ac:dyDescent="0.25">
      <c r="E629" t="s">
        <v>1227</v>
      </c>
    </row>
    <row r="630" spans="5:5" x14ac:dyDescent="0.25">
      <c r="E630" t="s">
        <v>1228</v>
      </c>
    </row>
    <row r="631" spans="5:5" x14ac:dyDescent="0.25">
      <c r="E631" t="s">
        <v>1229</v>
      </c>
    </row>
    <row r="633" spans="5:5" x14ac:dyDescent="0.25">
      <c r="E633" t="s">
        <v>1302</v>
      </c>
    </row>
    <row r="634" spans="5:5" x14ac:dyDescent="0.25">
      <c r="E634" t="s">
        <v>1303</v>
      </c>
    </row>
    <row r="635" spans="5:5" x14ac:dyDescent="0.25">
      <c r="E635" t="s">
        <v>1304</v>
      </c>
    </row>
    <row r="636" spans="5:5" x14ac:dyDescent="0.25">
      <c r="E636" t="s">
        <v>1305</v>
      </c>
    </row>
    <row r="638" spans="5:5" x14ac:dyDescent="0.25">
      <c r="E638" t="s">
        <v>1306</v>
      </c>
    </row>
    <row r="639" spans="5:5" x14ac:dyDescent="0.25">
      <c r="E639" t="s">
        <v>1307</v>
      </c>
    </row>
    <row r="640" spans="5:5" x14ac:dyDescent="0.25">
      <c r="E640" t="s">
        <v>1308</v>
      </c>
    </row>
    <row r="641" spans="5:5" x14ac:dyDescent="0.25">
      <c r="E641" t="s">
        <v>1309</v>
      </c>
    </row>
    <row r="642" spans="5:5" x14ac:dyDescent="0.25">
      <c r="E642" t="s">
        <v>1872</v>
      </c>
    </row>
    <row r="644" spans="5:5" x14ac:dyDescent="0.25">
      <c r="E644" t="s">
        <v>1310</v>
      </c>
    </row>
    <row r="645" spans="5:5" x14ac:dyDescent="0.25">
      <c r="E645" t="s">
        <v>1311</v>
      </c>
    </row>
    <row r="646" spans="5:5" x14ac:dyDescent="0.25">
      <c r="E646" t="s">
        <v>1312</v>
      </c>
    </row>
    <row r="647" spans="5:5" x14ac:dyDescent="0.25">
      <c r="E647" t="s">
        <v>1313</v>
      </c>
    </row>
    <row r="649" spans="5:5" x14ac:dyDescent="0.25">
      <c r="E649" t="s">
        <v>1314</v>
      </c>
    </row>
    <row r="650" spans="5:5" x14ac:dyDescent="0.25">
      <c r="E650" t="s">
        <v>1315</v>
      </c>
    </row>
    <row r="651" spans="5:5" x14ac:dyDescent="0.25">
      <c r="E651" t="s">
        <v>1316</v>
      </c>
    </row>
    <row r="652" spans="5:5" x14ac:dyDescent="0.25">
      <c r="E652" t="s">
        <v>1317</v>
      </c>
    </row>
    <row r="653" spans="5:5" x14ac:dyDescent="0.25">
      <c r="E653" t="s">
        <v>1318</v>
      </c>
    </row>
    <row r="654" spans="5:5" x14ac:dyDescent="0.25">
      <c r="E654" t="s">
        <v>1319</v>
      </c>
    </row>
    <row r="655" spans="5:5" x14ac:dyDescent="0.25">
      <c r="E655" t="s">
        <v>1320</v>
      </c>
    </row>
    <row r="656" spans="5:5" x14ac:dyDescent="0.25">
      <c r="E656" t="s">
        <v>1321</v>
      </c>
    </row>
    <row r="657" spans="5:5" x14ac:dyDescent="0.25">
      <c r="E657" t="s">
        <v>1322</v>
      </c>
    </row>
    <row r="658" spans="5:5" x14ac:dyDescent="0.25">
      <c r="E658" t="s">
        <v>1323</v>
      </c>
    </row>
    <row r="659" spans="5:5" x14ac:dyDescent="0.25">
      <c r="E659" t="s">
        <v>1324</v>
      </c>
    </row>
    <row r="660" spans="5:5" x14ac:dyDescent="0.25">
      <c r="E660" t="s">
        <v>1325</v>
      </c>
    </row>
    <row r="662" spans="5:5" x14ac:dyDescent="0.25">
      <c r="E662" t="s">
        <v>1326</v>
      </c>
    </row>
    <row r="663" spans="5:5" x14ac:dyDescent="0.25">
      <c r="E663" t="s">
        <v>1327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Hitters</vt:lpstr>
      <vt:lpstr>Pitchers</vt:lpstr>
      <vt:lpstr>Overall 6x6</vt:lpstr>
      <vt:lpstr>Hitters 6x6</vt:lpstr>
      <vt:lpstr>Pitchers 6x6</vt:lpstr>
      <vt:lpstr>Keeper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2022-04-03T13:47:32Z</dcterms:created>
  <dcterms:modified xsi:type="dcterms:W3CDTF">2022-04-11T03:12:54Z</dcterms:modified>
</cp:coreProperties>
</file>