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ndelbrot Set - 2" sheetId="1" r:id="rId3"/>
    <sheet state="visible" name="Result -2" sheetId="2" r:id="rId4"/>
    <sheet state="visible" name="Sheet5" sheetId="3" r:id="rId5"/>
    <sheet state="visible" name="Sheet6" sheetId="4" r:id="rId6"/>
    <sheet state="visible" name="Sheet7" sheetId="5" r:id="rId7"/>
    <sheet state="visible" name="Sheet8" sheetId="6" r:id="rId8"/>
    <sheet state="visible" name="Sheet9" sheetId="7" r:id="rId9"/>
    <sheet state="visible" name="Mandelbrot Set - 1" sheetId="8" r:id="rId10"/>
    <sheet state="visible" name="Results - 1" sheetId="9" r:id="rId11"/>
  </sheets>
  <definedNames/>
  <calcPr/>
</workbook>
</file>

<file path=xl/sharedStrings.xml><?xml version="1.0" encoding="utf-8"?>
<sst xmlns="http://schemas.openxmlformats.org/spreadsheetml/2006/main" count="72" uniqueCount="20">
  <si>
    <t>Mandelbrot SET 2</t>
  </si>
  <si>
    <t>Naive Python</t>
  </si>
  <si>
    <t>Numba</t>
  </si>
  <si>
    <t>Numba Vectorize</t>
  </si>
  <si>
    <t>PyCUDA</t>
  </si>
  <si>
    <t>Numba GUVectorize
(Parallel)</t>
  </si>
  <si>
    <t>Numba GUVectorize
(CUDA)</t>
  </si>
  <si>
    <t>PyOpenCL GPU</t>
  </si>
  <si>
    <t>Before running - CPU</t>
  </si>
  <si>
    <t>Before running - GPU</t>
  </si>
  <si>
    <t>After running - CPU</t>
  </si>
  <si>
    <t>After running - GPU</t>
  </si>
  <si>
    <t>CPU</t>
  </si>
  <si>
    <t>GPU</t>
  </si>
  <si>
    <t>Temperature</t>
  </si>
  <si>
    <t>Memory</t>
  </si>
  <si>
    <t>Power</t>
  </si>
  <si>
    <t>N GUV - Parallel</t>
  </si>
  <si>
    <t>N GUV - CUDA</t>
  </si>
  <si>
    <t>Mandelbrot SET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</si>
</sst>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24.0"/>
    </font>
    <font>
      <b/>
    </font>
    <font/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1" fillId="3" fontId="2" numFmtId="0" xfId="0" applyAlignment="1" applyBorder="1" applyFill="1" applyFont="1">
      <alignment readingOrder="0"/>
    </xf>
    <xf borderId="1" fillId="0" fontId="3" numFmtId="0" xfId="0" applyAlignment="1" applyBorder="1" applyFont="1">
      <alignment readingOrder="0"/>
    </xf>
    <xf borderId="0" fillId="0" fontId="3" numFmtId="0" xfId="0" applyAlignment="1" applyFont="1">
      <alignment horizontal="center"/>
    </xf>
    <xf borderId="0" fillId="4" fontId="2" numFmtId="0" xfId="0" applyAlignment="1" applyFill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2" fillId="4" fontId="2" numFmtId="0" xfId="0" applyAlignment="1" applyBorder="1" applyFont="1">
      <alignment horizontal="center" readingOrder="0"/>
    </xf>
    <xf borderId="3" fillId="0" fontId="3" numFmtId="0" xfId="0" applyBorder="1" applyFont="1"/>
    <xf borderId="2" fillId="5" fontId="2" numFmtId="0" xfId="0" applyAlignment="1" applyBorder="1" applyFont="1">
      <alignment horizontal="center" readingOrder="0"/>
    </xf>
    <xf borderId="4" fillId="0" fontId="3" numFmtId="0" xfId="0" applyBorder="1" applyFont="1"/>
    <xf borderId="1" fillId="2" fontId="2" numFmtId="0" xfId="0" applyAlignment="1" applyBorder="1" applyFont="1">
      <alignment horizontal="center" readingOrder="0"/>
    </xf>
    <xf borderId="1" fillId="3" fontId="2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'Mandelbrot Set - 2'!$A$4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'Mandelbrot Set - 2'!$B$3:$F$3</c:f>
            </c:strRef>
          </c:cat>
          <c:val>
            <c:numRef>
              <c:f>'Mandelbrot Set - 2'!$B$4:$F$4</c:f>
            </c:numRef>
          </c:val>
          <c:smooth val="1"/>
        </c:ser>
        <c:ser>
          <c:idx val="1"/>
          <c:order val="1"/>
          <c:tx>
            <c:strRef>
              <c:f>'Mandelbrot Set - 2'!$A$5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'Mandelbrot Set - 2'!$B$3:$F$3</c:f>
            </c:strRef>
          </c:cat>
          <c:val>
            <c:numRef>
              <c:f>'Mandelbrot Set - 2'!$B$5:$F$5</c:f>
            </c:numRef>
          </c:val>
          <c:smooth val="1"/>
        </c:ser>
        <c:ser>
          <c:idx val="2"/>
          <c:order val="2"/>
          <c:tx>
            <c:strRef>
              <c:f>'Mandelbrot Set - 2'!$A$6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'Mandelbrot Set - 2'!$B$3:$F$3</c:f>
            </c:strRef>
          </c:cat>
          <c:val>
            <c:numRef>
              <c:f>'Mandelbrot Set - 2'!$B$6:$F$6</c:f>
            </c:numRef>
          </c:val>
          <c:smooth val="1"/>
        </c:ser>
        <c:ser>
          <c:idx val="3"/>
          <c:order val="3"/>
          <c:tx>
            <c:strRef>
              <c:f>'Mandelbrot Set - 2'!$A$7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'Mandelbrot Set - 2'!$B$3:$F$3</c:f>
            </c:strRef>
          </c:cat>
          <c:val>
            <c:numRef>
              <c:f>'Mandelbrot Set - 2'!$B$7:$F$7</c:f>
            </c:numRef>
          </c:val>
          <c:smooth val="1"/>
        </c:ser>
        <c:ser>
          <c:idx val="4"/>
          <c:order val="4"/>
          <c:tx>
            <c:strRef>
              <c:f>'Mandelbrot Set - 2'!$A$8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'Mandelbrot Set - 2'!$B$3:$F$3</c:f>
            </c:strRef>
          </c:cat>
          <c:val>
            <c:numRef>
              <c:f>'Mandelbrot Set - 2'!$B$8:$F$8</c:f>
            </c:numRef>
          </c:val>
          <c:smooth val="1"/>
        </c:ser>
        <c:ser>
          <c:idx val="5"/>
          <c:order val="5"/>
          <c:tx>
            <c:strRef>
              <c:f>'Mandelbrot Set - 2'!$A$9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'Mandelbrot Set - 2'!$B$3:$F$3</c:f>
            </c:strRef>
          </c:cat>
          <c:val>
            <c:numRef>
              <c:f>'Mandelbrot Set - 2'!$B$9:$F$9</c:f>
            </c:numRef>
          </c:val>
          <c:smooth val="1"/>
        </c:ser>
        <c:ser>
          <c:idx val="6"/>
          <c:order val="6"/>
          <c:tx>
            <c:strRef>
              <c:f>'Mandelbrot Set - 2'!$A$10</c:f>
            </c:strRef>
          </c:tx>
          <c:spPr>
            <a:ln cmpd="sng" w="19050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'Mandelbrot Set - 2'!$B$3:$F$3</c:f>
            </c:strRef>
          </c:cat>
          <c:val>
            <c:numRef>
              <c:f>'Mandelbrot Set - 2'!$B$10:$F$10</c:f>
            </c:numRef>
          </c:val>
          <c:smooth val="1"/>
        </c:ser>
        <c:axId val="1557984170"/>
        <c:axId val="852617123"/>
      </c:lineChart>
      <c:catAx>
        <c:axId val="155798417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52617123"/>
      </c:catAx>
      <c:valAx>
        <c:axId val="8526171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57984170"/>
      </c:valAx>
    </c:plotArea>
    <c:legend>
      <c:legendPos val="b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CPU/Temperature and CPU/Temperature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'Mandelbrot Set - 2'!$A$12:$A$20</c:f>
            </c:strRef>
          </c:cat>
          <c:val>
            <c:numRef>
              <c:f>'Mandelbrot Set - 2'!$B$12:$B$20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'Mandelbrot Set - 2'!$A$12:$A$20</c:f>
            </c:strRef>
          </c:cat>
          <c:val>
            <c:numRef>
              <c:f>'Mandelbrot Set - 2'!$G$12:$G$20</c:f>
            </c:numRef>
          </c:val>
          <c:smooth val="0"/>
        </c:ser>
        <c:axId val="1059967649"/>
        <c:axId val="1632722859"/>
      </c:lineChart>
      <c:catAx>
        <c:axId val="105996764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32722859"/>
      </c:catAx>
      <c:valAx>
        <c:axId val="16327228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59967649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Before running - GPU/Temperature and After running - GPU/Temperature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'Mandelbrot Set - 2'!$A$12:$A$20</c:f>
            </c:strRef>
          </c:cat>
          <c:val>
            <c:numRef>
              <c:f>'Mandelbrot Set - 2'!$D$12:$D$20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DC3912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'Mandelbrot Set - 2'!$A$12:$A$20</c:f>
            </c:strRef>
          </c:cat>
          <c:val>
            <c:numRef>
              <c:f>'Mandelbrot Set - 2'!$I$12:$I$20</c:f>
            </c:numRef>
          </c:val>
          <c:smooth val="0"/>
        </c:ser>
        <c:axId val="792195091"/>
        <c:axId val="1103676110"/>
      </c:lineChart>
      <c:catAx>
        <c:axId val="79219509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03676110"/>
      </c:catAx>
      <c:valAx>
        <c:axId val="11036761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92195091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Before running - CPU/Memory and After running - CPU/Memory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'Mandelbrot Set - 2'!$A$12:$A$20</c:f>
            </c:strRef>
          </c:cat>
          <c:val>
            <c:numRef>
              <c:f>'Mandelbrot Set - 2'!$C$12:$C$20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DC3912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'Mandelbrot Set - 2'!$A$12:$A$20</c:f>
            </c:strRef>
          </c:cat>
          <c:val>
            <c:numRef>
              <c:f>'Mandelbrot Set - 2'!$H$12:$H$20</c:f>
            </c:numRef>
          </c:val>
          <c:smooth val="0"/>
        </c:ser>
        <c:axId val="984701119"/>
        <c:axId val="1937231385"/>
      </c:lineChart>
      <c:catAx>
        <c:axId val="98470111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37231385"/>
      </c:catAx>
      <c:valAx>
        <c:axId val="19372313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84701119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Before running - GPU/Memory and After running - GPU/Memory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'Mandelbrot Set - 2'!$A$12:$A$20</c:f>
            </c:strRef>
          </c:cat>
          <c:val>
            <c:numRef>
              <c:f>'Mandelbrot Set - 2'!$E$12:$E$20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DC3912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'Mandelbrot Set - 2'!$A$12:$A$20</c:f>
            </c:strRef>
          </c:cat>
          <c:val>
            <c:numRef>
              <c:f>'Mandelbrot Set - 2'!$J$12:$J$20</c:f>
            </c:numRef>
          </c:val>
          <c:smooth val="0"/>
        </c:ser>
        <c:axId val="2010464544"/>
        <c:axId val="1852662127"/>
      </c:lineChart>
      <c:catAx>
        <c:axId val="201046454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52662127"/>
      </c:catAx>
      <c:valAx>
        <c:axId val="18526621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10464544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Before running - GPU/Power and After running - GPU/Power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'Mandelbrot Set - 2'!$A$12:$A$20</c:f>
            </c:strRef>
          </c:cat>
          <c:val>
            <c:numRef>
              <c:f>'Mandelbrot Set - 2'!$F$12:$F$20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DC3912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'Mandelbrot Set - 2'!$A$12:$A$20</c:f>
            </c:strRef>
          </c:cat>
          <c:val>
            <c:numRef>
              <c:f>'Mandelbrot Set - 2'!$K$12:$K$20</c:f>
            </c:numRef>
          </c:val>
          <c:smooth val="0"/>
        </c:ser>
        <c:axId val="1859407324"/>
        <c:axId val="2133305180"/>
      </c:lineChart>
      <c:catAx>
        <c:axId val="185940732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133305180"/>
      </c:catAx>
      <c:valAx>
        <c:axId val="21333051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59407324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'Mandelbrot Set - 1'!$A$4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'Mandelbrot Set - 1'!$B$3:$F$3</c:f>
            </c:strRef>
          </c:cat>
          <c:val>
            <c:numRef>
              <c:f>'Mandelbrot Set - 1'!$B$4:$F$4</c:f>
            </c:numRef>
          </c:val>
          <c:smooth val="1"/>
        </c:ser>
        <c:ser>
          <c:idx val="1"/>
          <c:order val="1"/>
          <c:tx>
            <c:strRef>
              <c:f>'Mandelbrot Set - 1'!$A$5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'Mandelbrot Set - 1'!$B$3:$F$3</c:f>
            </c:strRef>
          </c:cat>
          <c:val>
            <c:numRef>
              <c:f>'Mandelbrot Set - 1'!$B$5:$F$5</c:f>
            </c:numRef>
          </c:val>
          <c:smooth val="1"/>
        </c:ser>
        <c:ser>
          <c:idx val="2"/>
          <c:order val="2"/>
          <c:tx>
            <c:strRef>
              <c:f>'Mandelbrot Set - 1'!$A$6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'Mandelbrot Set - 1'!$B$3:$F$3</c:f>
            </c:strRef>
          </c:cat>
          <c:val>
            <c:numRef>
              <c:f>'Mandelbrot Set - 1'!$B$6:$F$6</c:f>
            </c:numRef>
          </c:val>
          <c:smooth val="1"/>
        </c:ser>
        <c:ser>
          <c:idx val="3"/>
          <c:order val="3"/>
          <c:tx>
            <c:strRef>
              <c:f>'Mandelbrot Set - 1'!$A$7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'Mandelbrot Set - 1'!$B$3:$F$3</c:f>
            </c:strRef>
          </c:cat>
          <c:val>
            <c:numRef>
              <c:f>'Mandelbrot Set - 1'!$B$7:$F$7</c:f>
            </c:numRef>
          </c:val>
          <c:smooth val="1"/>
        </c:ser>
        <c:ser>
          <c:idx val="4"/>
          <c:order val="4"/>
          <c:tx>
            <c:strRef>
              <c:f>'Mandelbrot Set - 1'!$A$8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'Mandelbrot Set - 1'!$B$3:$F$3</c:f>
            </c:strRef>
          </c:cat>
          <c:val>
            <c:numRef>
              <c:f>'Mandelbrot Set - 1'!$B$8:$F$8</c:f>
            </c:numRef>
          </c:val>
          <c:smooth val="1"/>
        </c:ser>
        <c:ser>
          <c:idx val="5"/>
          <c:order val="5"/>
          <c:tx>
            <c:strRef>
              <c:f>'Mandelbrot Set - 1'!$A$9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'Mandelbrot Set - 1'!$B$3:$F$3</c:f>
            </c:strRef>
          </c:cat>
          <c:val>
            <c:numRef>
              <c:f>'Mandelbrot Set - 1'!$B$9:$F$9</c:f>
            </c:numRef>
          </c:val>
          <c:smooth val="1"/>
        </c:ser>
        <c:ser>
          <c:idx val="6"/>
          <c:order val="6"/>
          <c:tx>
            <c:strRef>
              <c:f>'Mandelbrot Set - 1'!$A$10</c:f>
            </c:strRef>
          </c:tx>
          <c:spPr>
            <a:ln cmpd="sng" w="19050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'Mandelbrot Set - 1'!$B$3:$F$3</c:f>
            </c:strRef>
          </c:cat>
          <c:val>
            <c:numRef>
              <c:f>'Mandelbrot Set - 1'!$B$10:$F$10</c:f>
            </c:numRef>
          </c:val>
          <c:smooth val="1"/>
        </c:ser>
        <c:axId val="751860516"/>
        <c:axId val="958030110"/>
      </c:lineChart>
      <c:catAx>
        <c:axId val="75186051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58030110"/>
      </c:catAx>
      <c:valAx>
        <c:axId val="9580301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51860516"/>
      </c:valAx>
    </c:plotArea>
    <c:legend>
      <c:legendPos val="b"/>
      <c:overlay val="0"/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0</xdr:col>
      <xdr:colOff>95250</xdr:colOff>
      <xdr:row>0</xdr:row>
      <xdr:rowOff>57150</xdr:rowOff>
    </xdr:from>
    <xdr:to>
      <xdr:col>14</xdr:col>
      <xdr:colOff>371475</xdr:colOff>
      <xdr:row>27</xdr:row>
      <xdr:rowOff>47625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0</xdr:col>
      <xdr:colOff>0</xdr:colOff>
      <xdr:row>0</xdr:row>
      <xdr:rowOff>0</xdr:rowOff>
    </xdr:from>
    <xdr:to>
      <xdr:col>14</xdr:col>
      <xdr:colOff>323850</xdr:colOff>
      <xdr:row>27</xdr:row>
      <xdr:rowOff>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0</xdr:col>
      <xdr:colOff>0</xdr:colOff>
      <xdr:row>0</xdr:row>
      <xdr:rowOff>0</xdr:rowOff>
    </xdr:from>
    <xdr:to>
      <xdr:col>14</xdr:col>
      <xdr:colOff>447675</xdr:colOff>
      <xdr:row>27</xdr:row>
      <xdr:rowOff>57150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0</xdr:col>
      <xdr:colOff>0</xdr:colOff>
      <xdr:row>0</xdr:row>
      <xdr:rowOff>0</xdr:rowOff>
    </xdr:from>
    <xdr:to>
      <xdr:col>14</xdr:col>
      <xdr:colOff>457200</xdr:colOff>
      <xdr:row>26</xdr:row>
      <xdr:rowOff>180975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0</xdr:col>
      <xdr:colOff>0</xdr:colOff>
      <xdr:row>0</xdr:row>
      <xdr:rowOff>0</xdr:rowOff>
    </xdr:from>
    <xdr:to>
      <xdr:col>14</xdr:col>
      <xdr:colOff>485775</xdr:colOff>
      <xdr:row>27</xdr:row>
      <xdr:rowOff>0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0</xdr:col>
      <xdr:colOff>0</xdr:colOff>
      <xdr:row>0</xdr:row>
      <xdr:rowOff>0</xdr:rowOff>
    </xdr:from>
    <xdr:to>
      <xdr:col>14</xdr:col>
      <xdr:colOff>428625</xdr:colOff>
      <xdr:row>27</xdr:row>
      <xdr:rowOff>38100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0</xdr:col>
      <xdr:colOff>0</xdr:colOff>
      <xdr:row>0</xdr:row>
      <xdr:rowOff>0</xdr:rowOff>
    </xdr:from>
    <xdr:to>
      <xdr:col>14</xdr:col>
      <xdr:colOff>447675</xdr:colOff>
      <xdr:row>26</xdr:row>
      <xdr:rowOff>19050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71"/>
    <col customWidth="1" min="2" max="2" width="12.71"/>
    <col customWidth="1" min="3" max="3" width="12.57"/>
    <col customWidth="1" min="4" max="5" width="12.71"/>
    <col customWidth="1" min="6" max="6" width="11.71"/>
    <col customWidth="1" min="7" max="7" width="13.0"/>
  </cols>
  <sheetData>
    <row r="1">
      <c r="A1" s="1" t="s">
        <v>0</v>
      </c>
    </row>
    <row r="3">
      <c r="A3" s="2"/>
      <c r="B3" s="2">
        <v>200.0</v>
      </c>
      <c r="C3" s="2">
        <v>400.0</v>
      </c>
      <c r="D3" s="2">
        <v>600.0</v>
      </c>
      <c r="E3" s="2">
        <v>800.0</v>
      </c>
      <c r="F3" s="2">
        <v>1000.0</v>
      </c>
    </row>
    <row r="4">
      <c r="A4" s="3" t="s">
        <v>1</v>
      </c>
      <c r="B4" s="4">
        <v>40.8427579402923</v>
      </c>
      <c r="C4" s="4">
        <v>64.4457910060882</v>
      </c>
      <c r="D4" s="4">
        <v>76.6776092052459</v>
      </c>
      <c r="E4" s="4">
        <v>85.4792459011077</v>
      </c>
      <c r="F4" s="4">
        <v>92.8951280117034</v>
      </c>
    </row>
    <row r="5">
      <c r="A5" s="3" t="s">
        <v>2</v>
      </c>
      <c r="B5" s="4">
        <v>0.775024967966601</v>
      </c>
      <c r="C5" s="4">
        <v>1.24431404704228</v>
      </c>
      <c r="D5" s="4">
        <v>1.44304074393585</v>
      </c>
      <c r="E5" s="4">
        <v>1.5873218239285</v>
      </c>
      <c r="F5" s="4">
        <v>1.77948167501017</v>
      </c>
    </row>
    <row r="6">
      <c r="A6" s="3" t="s">
        <v>3</v>
      </c>
      <c r="B6" s="4">
        <v>0.474282026290893</v>
      </c>
      <c r="C6" s="4">
        <v>0.826630115509033</v>
      </c>
      <c r="D6" s="4">
        <v>0.838510990142822</v>
      </c>
      <c r="E6" s="4">
        <v>0.982187986373901</v>
      </c>
      <c r="F6" s="4">
        <v>1.1084771156311</v>
      </c>
    </row>
    <row r="7">
      <c r="A7" s="3" t="s">
        <v>4</v>
      </c>
      <c r="B7" s="4">
        <v>0.00894713401794433</v>
      </c>
      <c r="C7" s="4">
        <v>0.01066255569458</v>
      </c>
      <c r="D7" s="4">
        <v>0.0121152400970458</v>
      </c>
      <c r="E7" s="4">
        <v>0.013458251953125</v>
      </c>
      <c r="F7" s="4">
        <v>0.0146267414093017</v>
      </c>
    </row>
    <row r="8">
      <c r="A8" s="3" t="s">
        <v>5</v>
      </c>
      <c r="B8" s="4">
        <v>0.133884668350219</v>
      </c>
      <c r="C8" s="4">
        <v>0.159826517105102</v>
      </c>
      <c r="D8" s="4">
        <v>0.206531763076782</v>
      </c>
      <c r="E8" s="4">
        <v>0.244986534118652</v>
      </c>
      <c r="F8" s="4">
        <v>0.279198408126831</v>
      </c>
    </row>
    <row r="9">
      <c r="A9" s="3" t="s">
        <v>6</v>
      </c>
      <c r="B9" s="4">
        <v>0.0553393363952636</v>
      </c>
      <c r="C9" s="4">
        <v>0.0999732017517089</v>
      </c>
      <c r="D9" s="4">
        <v>0.147508859634399</v>
      </c>
      <c r="E9" s="4">
        <v>0.18434739112854</v>
      </c>
      <c r="F9" s="4">
        <v>0.222772598266601</v>
      </c>
    </row>
    <row r="10">
      <c r="A10" s="3" t="s">
        <v>7</v>
      </c>
      <c r="B10" s="4">
        <v>0.0109546184539794</v>
      </c>
      <c r="C10" s="4">
        <v>0.0151116847991943</v>
      </c>
      <c r="D10" s="4">
        <v>0.0178596973419189</v>
      </c>
      <c r="E10" s="4">
        <v>0.0201325416564941</v>
      </c>
      <c r="F10" s="4">
        <v>0.0221035480499267</v>
      </c>
    </row>
    <row r="12">
      <c r="A12" s="5"/>
      <c r="B12" s="6" t="s">
        <v>8</v>
      </c>
      <c r="D12" s="7" t="s">
        <v>9</v>
      </c>
      <c r="G12" s="6" t="s">
        <v>10</v>
      </c>
      <c r="I12" s="7" t="s">
        <v>11</v>
      </c>
      <c r="L12" s="8" t="s">
        <v>12</v>
      </c>
      <c r="M12" s="9"/>
      <c r="N12" s="10" t="s">
        <v>13</v>
      </c>
      <c r="O12" s="11"/>
      <c r="P12" s="9"/>
    </row>
    <row r="13">
      <c r="A13" s="12"/>
      <c r="B13" s="12" t="s">
        <v>14</v>
      </c>
      <c r="C13" s="12" t="s">
        <v>15</v>
      </c>
      <c r="D13" s="12" t="s">
        <v>14</v>
      </c>
      <c r="E13" s="12" t="s">
        <v>15</v>
      </c>
      <c r="F13" s="12" t="s">
        <v>16</v>
      </c>
      <c r="G13" s="12" t="s">
        <v>14</v>
      </c>
      <c r="H13" s="12" t="s">
        <v>15</v>
      </c>
      <c r="I13" s="12" t="s">
        <v>14</v>
      </c>
      <c r="J13" s="12" t="s">
        <v>15</v>
      </c>
      <c r="K13" s="12" t="s">
        <v>16</v>
      </c>
      <c r="L13" s="12" t="s">
        <v>14</v>
      </c>
      <c r="M13" s="12" t="s">
        <v>15</v>
      </c>
      <c r="N13" s="12" t="s">
        <v>14</v>
      </c>
      <c r="O13" s="12" t="s">
        <v>15</v>
      </c>
      <c r="P13" s="12" t="s">
        <v>16</v>
      </c>
    </row>
    <row r="14">
      <c r="A14" s="13" t="s">
        <v>1</v>
      </c>
      <c r="B14" s="14">
        <v>32.0</v>
      </c>
      <c r="C14" s="15">
        <v>777.977856</v>
      </c>
      <c r="D14" s="15">
        <v>37.0</v>
      </c>
      <c r="E14" s="15">
        <v>121.0</v>
      </c>
      <c r="F14" s="15">
        <v>8.33</v>
      </c>
      <c r="G14" s="15">
        <v>56.0</v>
      </c>
      <c r="H14" s="15">
        <v>778.719232</v>
      </c>
      <c r="I14" s="15">
        <v>36.0</v>
      </c>
      <c r="J14" s="15">
        <v>121.0</v>
      </c>
      <c r="K14" s="15">
        <v>8.42</v>
      </c>
      <c r="L14" s="16">
        <f t="shared" ref="L14:P14" si="1">G14-B14</f>
        <v>24</v>
      </c>
      <c r="M14" s="16">
        <f t="shared" si="1"/>
        <v>0.741376</v>
      </c>
      <c r="N14" s="16">
        <f t="shared" si="1"/>
        <v>-1</v>
      </c>
      <c r="O14" s="16">
        <f t="shared" si="1"/>
        <v>0</v>
      </c>
      <c r="P14" s="16">
        <f t="shared" si="1"/>
        <v>0.09</v>
      </c>
    </row>
    <row r="15">
      <c r="A15" s="13" t="s">
        <v>2</v>
      </c>
      <c r="B15" s="15">
        <v>65.0</v>
      </c>
      <c r="C15" s="15">
        <v>969.474048</v>
      </c>
      <c r="D15" s="15">
        <v>37.0</v>
      </c>
      <c r="E15" s="15">
        <v>121.0</v>
      </c>
      <c r="F15" s="15">
        <v>8.33</v>
      </c>
      <c r="G15" s="15">
        <v>67.0</v>
      </c>
      <c r="H15" s="15">
        <v>1047.547904</v>
      </c>
      <c r="I15" s="15">
        <v>37.0</v>
      </c>
      <c r="J15" s="15">
        <v>121.0</v>
      </c>
      <c r="K15" s="15">
        <v>8.33</v>
      </c>
      <c r="L15" s="16">
        <f t="shared" ref="L15:P15" si="2">G15-B15</f>
        <v>2</v>
      </c>
      <c r="M15" s="16">
        <f t="shared" si="2"/>
        <v>78.073856</v>
      </c>
      <c r="N15" s="16">
        <f t="shared" si="2"/>
        <v>0</v>
      </c>
      <c r="O15" s="16">
        <f t="shared" si="2"/>
        <v>0</v>
      </c>
      <c r="P15" s="16">
        <f t="shared" si="2"/>
        <v>0</v>
      </c>
    </row>
    <row r="16">
      <c r="A16" s="13" t="s">
        <v>3</v>
      </c>
      <c r="B16" s="15">
        <v>59.0</v>
      </c>
      <c r="C16" s="15">
        <v>832.577536</v>
      </c>
      <c r="D16" s="15">
        <v>36.0</v>
      </c>
      <c r="E16" s="15">
        <v>121.0</v>
      </c>
      <c r="F16" s="15">
        <v>8.33</v>
      </c>
      <c r="G16" s="15">
        <v>62.0</v>
      </c>
      <c r="H16" s="15">
        <v>1048.875008</v>
      </c>
      <c r="I16" s="15">
        <v>36.0</v>
      </c>
      <c r="J16" s="15">
        <v>121.0</v>
      </c>
      <c r="K16" s="15">
        <v>8.42</v>
      </c>
      <c r="L16" s="16">
        <f t="shared" ref="L16:P16" si="3">G16-B16</f>
        <v>3</v>
      </c>
      <c r="M16" s="16">
        <f t="shared" si="3"/>
        <v>216.297472</v>
      </c>
      <c r="N16" s="16">
        <f t="shared" si="3"/>
        <v>0</v>
      </c>
      <c r="O16" s="16">
        <f t="shared" si="3"/>
        <v>0</v>
      </c>
      <c r="P16" s="16">
        <f t="shared" si="3"/>
        <v>0.09</v>
      </c>
    </row>
    <row r="17">
      <c r="A17" s="13" t="s">
        <v>17</v>
      </c>
      <c r="B17" s="15">
        <v>66.0</v>
      </c>
      <c r="C17" s="15">
        <v>823.148544</v>
      </c>
      <c r="D17" s="15">
        <v>37.0</v>
      </c>
      <c r="E17" s="15">
        <v>121.0</v>
      </c>
      <c r="F17" s="15">
        <v>8.42</v>
      </c>
      <c r="G17" s="15">
        <v>71.0</v>
      </c>
      <c r="H17" s="15">
        <v>1036.193792</v>
      </c>
      <c r="I17" s="15">
        <v>36.0</v>
      </c>
      <c r="J17" s="15">
        <v>121.0</v>
      </c>
      <c r="K17" s="15">
        <v>8.7</v>
      </c>
      <c r="L17" s="16">
        <f t="shared" ref="L17:P17" si="4">G17-B17</f>
        <v>5</v>
      </c>
      <c r="M17" s="16">
        <f t="shared" si="4"/>
        <v>213.045248</v>
      </c>
      <c r="N17" s="16">
        <f t="shared" si="4"/>
        <v>-1</v>
      </c>
      <c r="O17" s="16">
        <f t="shared" si="4"/>
        <v>0</v>
      </c>
      <c r="P17" s="16">
        <f t="shared" si="4"/>
        <v>0.28</v>
      </c>
    </row>
    <row r="18">
      <c r="A18" s="13" t="s">
        <v>4</v>
      </c>
      <c r="B18" s="15">
        <v>29.0</v>
      </c>
      <c r="C18" s="15">
        <v>885.075968</v>
      </c>
      <c r="D18" s="15">
        <v>38.0</v>
      </c>
      <c r="E18" s="15">
        <v>160.0</v>
      </c>
      <c r="F18" s="15">
        <v>27.14</v>
      </c>
      <c r="G18" s="15">
        <v>29.0</v>
      </c>
      <c r="H18" s="15">
        <v>886.042624</v>
      </c>
      <c r="I18" s="15">
        <v>39.0</v>
      </c>
      <c r="J18" s="15">
        <v>176.0</v>
      </c>
      <c r="K18" s="15">
        <v>36.36</v>
      </c>
      <c r="L18" s="16">
        <f t="shared" ref="L18:P18" si="5">G18-B18</f>
        <v>0</v>
      </c>
      <c r="M18" s="16">
        <f t="shared" si="5"/>
        <v>0.966656</v>
      </c>
      <c r="N18" s="16">
        <f t="shared" si="5"/>
        <v>1</v>
      </c>
      <c r="O18" s="16">
        <f t="shared" si="5"/>
        <v>16</v>
      </c>
      <c r="P18" s="16">
        <f t="shared" si="5"/>
        <v>9.22</v>
      </c>
    </row>
    <row r="19">
      <c r="A19" s="13" t="s">
        <v>18</v>
      </c>
      <c r="B19" s="15">
        <v>49.0</v>
      </c>
      <c r="C19" s="15">
        <v>1120.980992</v>
      </c>
      <c r="D19" s="15">
        <v>39.0</v>
      </c>
      <c r="E19" s="15">
        <v>181.0</v>
      </c>
      <c r="F19" s="15">
        <v>32.81</v>
      </c>
      <c r="G19" s="15">
        <v>49.0</v>
      </c>
      <c r="H19" s="15">
        <v>909.344768</v>
      </c>
      <c r="I19" s="15">
        <v>41.0</v>
      </c>
      <c r="J19" s="15">
        <v>204.0</v>
      </c>
      <c r="K19" s="15">
        <v>37.78</v>
      </c>
      <c r="L19" s="16">
        <f t="shared" ref="L19:P19" si="6">G19-B19</f>
        <v>0</v>
      </c>
      <c r="M19" s="16">
        <f t="shared" si="6"/>
        <v>-211.636224</v>
      </c>
      <c r="N19" s="16">
        <f t="shared" si="6"/>
        <v>2</v>
      </c>
      <c r="O19" s="16">
        <f t="shared" si="6"/>
        <v>23</v>
      </c>
      <c r="P19" s="16">
        <f t="shared" si="6"/>
        <v>4.97</v>
      </c>
    </row>
    <row r="20">
      <c r="A20" s="13" t="s">
        <v>7</v>
      </c>
      <c r="B20" s="15">
        <v>69.0</v>
      </c>
      <c r="C20" s="15">
        <v>1018.806272</v>
      </c>
      <c r="D20" s="15">
        <v>38.0</v>
      </c>
      <c r="E20" s="15">
        <v>159.0</v>
      </c>
      <c r="F20" s="15">
        <v>27.14</v>
      </c>
      <c r="G20" s="15">
        <v>69.0</v>
      </c>
      <c r="H20" s="15">
        <v>1129.181184</v>
      </c>
      <c r="I20" s="15">
        <v>40.0</v>
      </c>
      <c r="J20" s="15">
        <v>159.0</v>
      </c>
      <c r="K20" s="15">
        <v>42.57</v>
      </c>
      <c r="L20" s="16">
        <f t="shared" ref="L20:P20" si="7">G20-B20</f>
        <v>0</v>
      </c>
      <c r="M20" s="16">
        <f t="shared" si="7"/>
        <v>110.374912</v>
      </c>
      <c r="N20" s="16">
        <f t="shared" si="7"/>
        <v>2</v>
      </c>
      <c r="O20" s="16">
        <f t="shared" si="7"/>
        <v>0</v>
      </c>
      <c r="P20" s="16">
        <f t="shared" si="7"/>
        <v>15.43</v>
      </c>
    </row>
  </sheetData>
  <mergeCells count="6">
    <mergeCell ref="B12:C12"/>
    <mergeCell ref="D12:F12"/>
    <mergeCell ref="G12:H12"/>
    <mergeCell ref="I12:K12"/>
    <mergeCell ref="L12:M12"/>
    <mergeCell ref="N12:P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71"/>
  </cols>
  <sheetData>
    <row r="1">
      <c r="A1" s="1" t="s">
        <v>19</v>
      </c>
    </row>
    <row r="3">
      <c r="A3" s="2"/>
      <c r="B3" s="2">
        <v>200.0</v>
      </c>
      <c r="C3" s="2">
        <v>400.0</v>
      </c>
      <c r="D3" s="2">
        <v>600.0</v>
      </c>
      <c r="E3" s="2">
        <v>800.0</v>
      </c>
      <c r="F3" s="2">
        <v>1000.0</v>
      </c>
    </row>
    <row r="4">
      <c r="A4" s="3" t="s">
        <v>1</v>
      </c>
      <c r="B4" s="4">
        <v>11.5053579807281</v>
      </c>
      <c r="C4" s="4">
        <v>21.8854739665985</v>
      </c>
      <c r="D4" s="4">
        <v>33.4257600307464</v>
      </c>
      <c r="E4" s="4">
        <v>43.0569097995758</v>
      </c>
      <c r="F4" s="4">
        <v>53.3426449298858</v>
      </c>
      <c r="H4" s="17"/>
    </row>
    <row r="5">
      <c r="A5" s="3" t="s">
        <v>2</v>
      </c>
      <c r="B5" s="4">
        <v>0.488061283016577</v>
      </c>
      <c r="C5" s="4">
        <v>0.38868781493511</v>
      </c>
      <c r="D5" s="4">
        <v>0.583224233007058</v>
      </c>
      <c r="E5" s="4">
        <v>0.758875195053406</v>
      </c>
      <c r="F5" s="4">
        <v>0.956918849027715</v>
      </c>
    </row>
    <row r="6">
      <c r="A6" s="3" t="s">
        <v>3</v>
      </c>
      <c r="B6" s="4">
        <v>0.999302864074707</v>
      </c>
      <c r="C6" s="4">
        <v>1.16328501701354</v>
      </c>
      <c r="D6" s="4">
        <v>1.53870415687561</v>
      </c>
      <c r="E6" s="4">
        <v>2.03462100028991</v>
      </c>
      <c r="F6" s="4">
        <v>2.55766296386718</v>
      </c>
    </row>
    <row r="7">
      <c r="A7" s="3" t="s">
        <v>4</v>
      </c>
      <c r="B7" s="4">
        <v>0.131449222564697</v>
      </c>
      <c r="C7" s="4">
        <v>0.00828862190246582</v>
      </c>
      <c r="D7" s="4">
        <v>0.00866866111755371</v>
      </c>
      <c r="E7" s="4">
        <v>0.00922346115112304</v>
      </c>
      <c r="F7" s="4">
        <v>0.00981855392456054</v>
      </c>
    </row>
    <row r="8">
      <c r="A8" s="3" t="s">
        <v>5</v>
      </c>
      <c r="B8" s="4">
        <v>0.0566613674163818</v>
      </c>
      <c r="C8" s="4">
        <v>0.107676744461059</v>
      </c>
      <c r="D8" s="4">
        <v>0.158351898193359</v>
      </c>
      <c r="E8" s="4">
        <v>0.201633930206298</v>
      </c>
      <c r="F8" s="4">
        <v>0.255376577377319</v>
      </c>
    </row>
    <row r="9">
      <c r="A9" s="3" t="s">
        <v>6</v>
      </c>
      <c r="B9" s="4">
        <v>0.0524320602416992</v>
      </c>
      <c r="C9" s="4">
        <v>0.0809507369995117</v>
      </c>
      <c r="D9" s="4">
        <v>0.112701177597045</v>
      </c>
      <c r="E9" s="4">
        <v>0.14370584487915</v>
      </c>
      <c r="F9" s="4">
        <v>0.17193579673767</v>
      </c>
    </row>
    <row r="10">
      <c r="A10" s="3" t="s">
        <v>7</v>
      </c>
      <c r="B10" s="4">
        <v>0.013657808303833</v>
      </c>
      <c r="C10" s="4">
        <v>0.0103123188018798</v>
      </c>
      <c r="D10" s="4">
        <v>0.00990867614746093</v>
      </c>
      <c r="E10" s="4">
        <v>0.0117042064666748</v>
      </c>
      <c r="F10" s="4">
        <v>0.015153169631958</v>
      </c>
    </row>
    <row r="12">
      <c r="B12" s="6" t="s">
        <v>12</v>
      </c>
      <c r="D12" s="7" t="s">
        <v>13</v>
      </c>
      <c r="G12" s="6" t="s">
        <v>12</v>
      </c>
      <c r="I12" s="7" t="s">
        <v>13</v>
      </c>
      <c r="L12" s="6" t="s">
        <v>12</v>
      </c>
      <c r="N12" s="7" t="s">
        <v>13</v>
      </c>
    </row>
    <row r="13">
      <c r="A13" s="2"/>
      <c r="B13" s="12" t="s">
        <v>14</v>
      </c>
      <c r="C13" s="12" t="s">
        <v>15</v>
      </c>
      <c r="D13" s="12" t="s">
        <v>14</v>
      </c>
      <c r="E13" s="12" t="s">
        <v>15</v>
      </c>
      <c r="F13" s="12" t="s">
        <v>16</v>
      </c>
      <c r="G13" s="12" t="s">
        <v>14</v>
      </c>
      <c r="H13" s="12" t="s">
        <v>15</v>
      </c>
      <c r="I13" s="12" t="s">
        <v>14</v>
      </c>
      <c r="J13" s="12" t="s">
        <v>15</v>
      </c>
      <c r="K13" s="12" t="s">
        <v>16</v>
      </c>
      <c r="L13" s="12" t="s">
        <v>14</v>
      </c>
      <c r="M13" s="12" t="s">
        <v>15</v>
      </c>
      <c r="N13" s="12" t="s">
        <v>14</v>
      </c>
      <c r="O13" s="12" t="s">
        <v>15</v>
      </c>
      <c r="P13" s="12" t="s">
        <v>16</v>
      </c>
    </row>
    <row r="14">
      <c r="A14" s="3" t="s">
        <v>1</v>
      </c>
      <c r="B14" s="17">
        <v>53.0</v>
      </c>
      <c r="C14" s="15">
        <v>7.59066624E8</v>
      </c>
      <c r="D14" s="15">
        <v>37.0</v>
      </c>
      <c r="E14" s="15">
        <v>121.0</v>
      </c>
      <c r="F14" s="15">
        <v>8.52</v>
      </c>
      <c r="G14" s="15">
        <v>55.0</v>
      </c>
      <c r="H14" s="15">
        <v>7.77097216E8</v>
      </c>
      <c r="I14" s="15">
        <v>37.0</v>
      </c>
      <c r="J14" s="15">
        <v>121.0</v>
      </c>
      <c r="K14" s="15">
        <v>8.33</v>
      </c>
      <c r="L14">
        <f t="shared" ref="L14:P14" si="1">G14-B14</f>
        <v>2</v>
      </c>
      <c r="M14">
        <f t="shared" si="1"/>
        <v>18030592</v>
      </c>
      <c r="N14">
        <f t="shared" si="1"/>
        <v>0</v>
      </c>
      <c r="O14">
        <f t="shared" si="1"/>
        <v>0</v>
      </c>
      <c r="P14">
        <f t="shared" si="1"/>
        <v>-0.19</v>
      </c>
    </row>
    <row r="15">
      <c r="A15" s="3" t="s">
        <v>2</v>
      </c>
      <c r="B15" s="15">
        <v>57.0</v>
      </c>
      <c r="C15" s="15">
        <v>8.34489856E8</v>
      </c>
      <c r="D15" s="15">
        <v>37.0</v>
      </c>
      <c r="E15" s="15">
        <v>121.0</v>
      </c>
      <c r="F15" s="15">
        <v>8.51</v>
      </c>
      <c r="G15" s="15">
        <v>65.0</v>
      </c>
      <c r="H15" s="15">
        <v>9.3106176E8</v>
      </c>
      <c r="I15" s="15">
        <v>36.0</v>
      </c>
      <c r="J15" s="15">
        <v>121.0</v>
      </c>
      <c r="K15" s="15">
        <v>8.61</v>
      </c>
      <c r="L15">
        <f t="shared" ref="L15:P15" si="2">G15-B15</f>
        <v>8</v>
      </c>
      <c r="M15">
        <f t="shared" si="2"/>
        <v>96571904</v>
      </c>
      <c r="N15">
        <f t="shared" si="2"/>
        <v>-1</v>
      </c>
      <c r="O15">
        <f t="shared" si="2"/>
        <v>0</v>
      </c>
      <c r="P15">
        <f t="shared" si="2"/>
        <v>0.1</v>
      </c>
    </row>
    <row r="16">
      <c r="A16" s="3" t="s">
        <v>3</v>
      </c>
      <c r="B16" s="15">
        <v>59.0</v>
      </c>
      <c r="C16" s="15">
        <v>8.81229824E8</v>
      </c>
      <c r="D16" s="15">
        <v>36.0</v>
      </c>
      <c r="E16" s="15">
        <v>121.0</v>
      </c>
      <c r="F16" s="15">
        <v>8.42</v>
      </c>
      <c r="G16" s="15">
        <v>65.0</v>
      </c>
      <c r="H16" s="15">
        <v>1.045602304E9</v>
      </c>
      <c r="I16" s="15">
        <v>37.0</v>
      </c>
      <c r="J16" s="15">
        <v>121.0</v>
      </c>
      <c r="K16" s="15">
        <v>8.33</v>
      </c>
      <c r="L16">
        <f t="shared" ref="L16:P16" si="3">G16-B16</f>
        <v>6</v>
      </c>
      <c r="M16">
        <f t="shared" si="3"/>
        <v>164372480</v>
      </c>
      <c r="N16">
        <f t="shared" si="3"/>
        <v>1</v>
      </c>
      <c r="O16">
        <f t="shared" si="3"/>
        <v>0</v>
      </c>
      <c r="P16">
        <f t="shared" si="3"/>
        <v>-0.09</v>
      </c>
    </row>
    <row r="17">
      <c r="A17" s="3" t="s">
        <v>4</v>
      </c>
      <c r="B17" s="15">
        <v>54.0</v>
      </c>
      <c r="C17" s="15">
        <v>8.59844608E8</v>
      </c>
      <c r="D17" s="15">
        <v>37.0</v>
      </c>
      <c r="E17" s="15">
        <v>160.0</v>
      </c>
      <c r="F17" s="15">
        <v>22.73</v>
      </c>
      <c r="G17" s="15">
        <v>54.0</v>
      </c>
      <c r="H17" s="15">
        <v>8.85137408E8</v>
      </c>
      <c r="I17" s="15">
        <v>38.0</v>
      </c>
      <c r="J17" s="15">
        <v>176.0</v>
      </c>
      <c r="K17" s="15">
        <v>27.14</v>
      </c>
      <c r="L17">
        <f t="shared" ref="L17:P17" si="4">G17-B17</f>
        <v>0</v>
      </c>
      <c r="M17">
        <f t="shared" si="4"/>
        <v>25292800</v>
      </c>
      <c r="N17">
        <f t="shared" si="4"/>
        <v>1</v>
      </c>
      <c r="O17">
        <f t="shared" si="4"/>
        <v>16</v>
      </c>
      <c r="P17">
        <f t="shared" si="4"/>
        <v>4.41</v>
      </c>
    </row>
    <row r="18">
      <c r="A18" s="3" t="s">
        <v>5</v>
      </c>
      <c r="B18" s="15">
        <v>63.0</v>
      </c>
      <c r="C18" s="15">
        <v>8.56178688E8</v>
      </c>
      <c r="D18" s="15">
        <v>36.0</v>
      </c>
      <c r="E18" s="15">
        <v>121.0</v>
      </c>
      <c r="F18" s="15">
        <v>8.33</v>
      </c>
      <c r="G18" s="15">
        <v>63.0</v>
      </c>
      <c r="H18" s="15">
        <v>8.88229888E8</v>
      </c>
      <c r="I18" s="15">
        <v>37.0</v>
      </c>
      <c r="J18" s="15">
        <v>121.0</v>
      </c>
      <c r="K18" s="15">
        <v>8.42</v>
      </c>
      <c r="L18">
        <f t="shared" ref="L18:P18" si="5">G18-B18</f>
        <v>0</v>
      </c>
      <c r="M18">
        <f t="shared" si="5"/>
        <v>32051200</v>
      </c>
      <c r="N18">
        <f t="shared" si="5"/>
        <v>1</v>
      </c>
      <c r="O18">
        <f t="shared" si="5"/>
        <v>0</v>
      </c>
      <c r="P18">
        <f t="shared" si="5"/>
        <v>0.09</v>
      </c>
    </row>
    <row r="19">
      <c r="A19" s="3" t="s">
        <v>6</v>
      </c>
      <c r="B19" s="15">
        <v>61.0</v>
      </c>
      <c r="C19" s="15">
        <v>1.126490112E9</v>
      </c>
      <c r="D19" s="15">
        <v>37.0</v>
      </c>
      <c r="E19" s="15">
        <v>161.0</v>
      </c>
      <c r="F19" s="15">
        <v>24.46</v>
      </c>
      <c r="G19" s="15">
        <v>49.0</v>
      </c>
      <c r="H19" s="15">
        <v>1.120980992E9</v>
      </c>
      <c r="I19" s="15">
        <v>39.0</v>
      </c>
      <c r="J19" s="15">
        <v>181.0</v>
      </c>
      <c r="K19" s="15">
        <v>35.96</v>
      </c>
      <c r="L19">
        <f t="shared" ref="L19:P19" si="6">G19-B19</f>
        <v>-12</v>
      </c>
      <c r="M19">
        <f t="shared" si="6"/>
        <v>-5509120</v>
      </c>
      <c r="N19">
        <f t="shared" si="6"/>
        <v>2</v>
      </c>
      <c r="O19">
        <f t="shared" si="6"/>
        <v>20</v>
      </c>
      <c r="P19">
        <f t="shared" si="6"/>
        <v>11.5</v>
      </c>
    </row>
    <row r="20">
      <c r="A20" s="3" t="s">
        <v>7</v>
      </c>
      <c r="B20" s="15">
        <v>65.0</v>
      </c>
      <c r="C20" s="15">
        <v>8.88373248E8</v>
      </c>
      <c r="D20" s="15">
        <v>37.0</v>
      </c>
      <c r="E20" s="15">
        <v>159.0</v>
      </c>
      <c r="F20" s="15">
        <v>19.76</v>
      </c>
      <c r="G20" s="15">
        <v>65.0</v>
      </c>
      <c r="H20" s="15">
        <v>9.16733952E8</v>
      </c>
      <c r="I20" s="15">
        <v>38.0</v>
      </c>
      <c r="J20" s="15">
        <v>159.0</v>
      </c>
      <c r="K20" s="15">
        <v>35.98</v>
      </c>
      <c r="L20">
        <f t="shared" ref="L20:P20" si="7">G20-B20</f>
        <v>0</v>
      </c>
      <c r="M20">
        <f t="shared" si="7"/>
        <v>28360704</v>
      </c>
      <c r="N20">
        <f t="shared" si="7"/>
        <v>1</v>
      </c>
      <c r="O20">
        <f t="shared" si="7"/>
        <v>0</v>
      </c>
      <c r="P20">
        <f t="shared" si="7"/>
        <v>16.22</v>
      </c>
    </row>
  </sheetData>
  <mergeCells count="6">
    <mergeCell ref="B12:C12"/>
    <mergeCell ref="D12:F12"/>
    <mergeCell ref="G12:H12"/>
    <mergeCell ref="I12:K12"/>
    <mergeCell ref="L12:M12"/>
    <mergeCell ref="N12:P1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