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\Desktop\"/>
    </mc:Choice>
  </mc:AlternateContent>
  <xr:revisionPtr revIDLastSave="0" documentId="8_{F12580CA-C80C-417C-8A38-BF6BACC52F8A}" xr6:coauthVersionLast="38" xr6:coauthVersionMax="38" xr10:uidLastSave="{00000000-0000-0000-0000-000000000000}"/>
  <bookViews>
    <workbookView xWindow="0" yWindow="0" windowWidth="21570" windowHeight="7470" xr2:uid="{C5846E38-3AB8-42FD-A14E-6FD6CE03AAF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8" i="1" l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3" i="1"/>
</calcChain>
</file>

<file path=xl/sharedStrings.xml><?xml version="1.0" encoding="utf-8"?>
<sst xmlns="http://schemas.openxmlformats.org/spreadsheetml/2006/main" count="142" uniqueCount="96">
  <si>
    <t>no</t>
  </si>
  <si>
    <t>paper</t>
  </si>
  <si>
    <t>year</t>
  </si>
  <si>
    <t>day</t>
  </si>
  <si>
    <t>words</t>
  </si>
  <si>
    <t>quotes</t>
  </si>
  <si>
    <t>symbols</t>
  </si>
  <si>
    <t xml:space="preserve">B01. </t>
  </si>
  <si>
    <t>The Atlanta Constitution</t>
  </si>
  <si>
    <t xml:space="preserve">B02. </t>
  </si>
  <si>
    <t>The Christian Science Monitor</t>
  </si>
  <si>
    <t xml:space="preserve">B03. </t>
  </si>
  <si>
    <t>The Detroit News</t>
  </si>
  <si>
    <t xml:space="preserve">B04. </t>
  </si>
  <si>
    <t>The Miami Herald</t>
  </si>
  <si>
    <t>city</t>
  </si>
  <si>
    <t>Atlanta</t>
  </si>
  <si>
    <t>Detroit</t>
  </si>
  <si>
    <t>Miami</t>
  </si>
  <si>
    <t xml:space="preserve">B05. </t>
  </si>
  <si>
    <t>Newark Evening News</t>
  </si>
  <si>
    <t xml:space="preserve">B06. </t>
  </si>
  <si>
    <t>St. Louis Post-Dispatch</t>
  </si>
  <si>
    <t xml:space="preserve">St. Louis </t>
  </si>
  <si>
    <t xml:space="preserve">B07. </t>
  </si>
  <si>
    <t>The New York Times</t>
  </si>
  <si>
    <t xml:space="preserve">B08. </t>
  </si>
  <si>
    <t xml:space="preserve">B09. </t>
  </si>
  <si>
    <t xml:space="preserve">B10. </t>
  </si>
  <si>
    <t>The Sun</t>
  </si>
  <si>
    <t>Baltimore</t>
  </si>
  <si>
    <t>New York</t>
  </si>
  <si>
    <t xml:space="preserve">B11. </t>
  </si>
  <si>
    <t>Los Angeles Times</t>
  </si>
  <si>
    <t>Los Angeles</t>
  </si>
  <si>
    <t xml:space="preserve">B12. </t>
  </si>
  <si>
    <t>B13.</t>
  </si>
  <si>
    <t>New Orleans</t>
  </si>
  <si>
    <t xml:space="preserve">B14. </t>
  </si>
  <si>
    <t xml:space="preserve">B15. </t>
  </si>
  <si>
    <t>The Providence Journal</t>
  </si>
  <si>
    <t>Providence</t>
  </si>
  <si>
    <t xml:space="preserve">B16. </t>
  </si>
  <si>
    <t>Chicago Daily Tribune</t>
  </si>
  <si>
    <t xml:space="preserve">Chicago </t>
  </si>
  <si>
    <t xml:space="preserve">B17. </t>
  </si>
  <si>
    <t xml:space="preserve">B18. </t>
  </si>
  <si>
    <t>The New York Time</t>
  </si>
  <si>
    <t xml:space="preserve">New York </t>
  </si>
  <si>
    <t>The Times-Picayune</t>
  </si>
  <si>
    <t xml:space="preserve">B19. </t>
  </si>
  <si>
    <t>The Philadelphia Inquirer</t>
  </si>
  <si>
    <t>Philadelphia</t>
  </si>
  <si>
    <t>B20.</t>
  </si>
  <si>
    <t>The Nation</t>
  </si>
  <si>
    <t xml:space="preserve">B21. </t>
  </si>
  <si>
    <t>The New Republic</t>
  </si>
  <si>
    <t xml:space="preserve">B22. </t>
  </si>
  <si>
    <t xml:space="preserve">B23. </t>
  </si>
  <si>
    <t>National Review</t>
  </si>
  <si>
    <t xml:space="preserve">B24. </t>
  </si>
  <si>
    <t>Time magazine</t>
  </si>
  <si>
    <t xml:space="preserve">B25. </t>
  </si>
  <si>
    <t xml:space="preserve">B26. </t>
  </si>
  <si>
    <t>B27.</t>
  </si>
  <si>
    <t>Saturday Review</t>
  </si>
  <si>
    <t>Boston</t>
  </si>
  <si>
    <t xml:space="preserve">Newark </t>
  </si>
  <si>
    <t>lat-lon</t>
  </si>
  <si>
    <t>40.712776,-74.005974</t>
  </si>
  <si>
    <t>42.361145, -71.057083</t>
  </si>
  <si>
    <t>33.748997, -84.387985</t>
  </si>
  <si>
    <t>39.29044, -76.612330</t>
  </si>
  <si>
    <t>42.331429,-83.045753</t>
  </si>
  <si>
    <t>41.878113,-87.629799</t>
  </si>
  <si>
    <t>34.052235,-118.243683</t>
  </si>
  <si>
    <t>25.761681,-80.191788</t>
  </si>
  <si>
    <t>29.951759,-90.074623</t>
  </si>
  <si>
    <t>39.681660,-75.753609</t>
  </si>
  <si>
    <t>39.951060,-75.165620</t>
  </si>
  <si>
    <t>41.824460,-71.412750</t>
  </si>
  <si>
    <t>41.708500,-71.265660</t>
  </si>
  <si>
    <t>month</t>
  </si>
  <si>
    <t>date</t>
  </si>
  <si>
    <t>03</t>
  </si>
  <si>
    <t>09</t>
  </si>
  <si>
    <t>08</t>
  </si>
  <si>
    <t>06</t>
  </si>
  <si>
    <t>02</t>
  </si>
  <si>
    <t>01</t>
  </si>
  <si>
    <t>04</t>
  </si>
  <si>
    <t>05</t>
  </si>
  <si>
    <t xml:space="preserve">Commonweal </t>
  </si>
  <si>
    <t>11</t>
  </si>
  <si>
    <t>10</t>
  </si>
  <si>
    <t>%quotes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</si>
</sst>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0077-D60F-44F7-9957-43B9BDE8E63A}">
  <dimension ref="A1:L28"/>
  <sheetViews>
    <sheetView tabSelected="1" topLeftCell="C1" zoomScale="115" zoomScaleNormal="115" workbookViewId="0">
      <selection activeCell="M7" sqref="M7"/>
    </sheetView>
  </sheetViews>
  <sheetFormatPr defaultRowHeight="15" x14ac:dyDescent="0.25"/>
  <cols>
    <col min="2" max="2" width="36.85546875" customWidth="1"/>
    <col min="3" max="4" width="20.42578125" customWidth="1"/>
    <col min="11" max="11" width="12" customWidth="1"/>
  </cols>
  <sheetData>
    <row r="1" spans="1:12" x14ac:dyDescent="0.25">
      <c r="A1" s="1" t="s">
        <v>0</v>
      </c>
      <c r="B1" s="1" t="s">
        <v>1</v>
      </c>
      <c r="C1" s="1" t="s">
        <v>15</v>
      </c>
      <c r="D1" s="1" t="s">
        <v>68</v>
      </c>
      <c r="E1" s="1" t="s">
        <v>2</v>
      </c>
      <c r="F1" s="1" t="s">
        <v>82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83</v>
      </c>
      <c r="L1" s="1" t="s">
        <v>95</v>
      </c>
    </row>
    <row r="2" spans="1:12" x14ac:dyDescent="0.25">
      <c r="A2" s="2" t="s">
        <v>7</v>
      </c>
      <c r="B2" s="2" t="s">
        <v>8</v>
      </c>
      <c r="C2" s="2" t="s">
        <v>16</v>
      </c>
      <c r="D2" s="2" t="s">
        <v>71</v>
      </c>
      <c r="E2" s="2">
        <v>1961</v>
      </c>
      <c r="F2" s="6" t="s">
        <v>84</v>
      </c>
      <c r="G2" s="6" t="s">
        <v>87</v>
      </c>
      <c r="H2" s="2">
        <v>2012</v>
      </c>
      <c r="I2" s="2">
        <v>43</v>
      </c>
      <c r="J2" s="2">
        <v>4</v>
      </c>
      <c r="K2" s="2" t="str">
        <f t="shared" ref="K2:K22" si="0">CONCATENATE(E2,"-",F2,"-",G2)</f>
        <v>1961-03-06</v>
      </c>
      <c r="L2" s="9">
        <f>100*I2/H2</f>
        <v>2.1371769383697812</v>
      </c>
    </row>
    <row r="3" spans="1:12" x14ac:dyDescent="0.25">
      <c r="A3" s="2" t="s">
        <v>9</v>
      </c>
      <c r="B3" s="2" t="s">
        <v>10</v>
      </c>
      <c r="C3" s="2" t="s">
        <v>66</v>
      </c>
      <c r="D3" s="5" t="s">
        <v>70</v>
      </c>
      <c r="E3" s="2">
        <v>1961</v>
      </c>
      <c r="F3" s="6" t="s">
        <v>85</v>
      </c>
      <c r="G3" s="6" t="s">
        <v>91</v>
      </c>
      <c r="H3" s="2">
        <v>2030</v>
      </c>
      <c r="I3" s="2">
        <v>77</v>
      </c>
      <c r="J3" s="2">
        <v>12</v>
      </c>
      <c r="K3" s="2" t="str">
        <f t="shared" si="0"/>
        <v>1961-09-05</v>
      </c>
      <c r="L3" s="9">
        <f t="shared" ref="L3:L28" si="1">100*I3/H3</f>
        <v>3.7931034482758621</v>
      </c>
    </row>
    <row r="4" spans="1:12" x14ac:dyDescent="0.25">
      <c r="A4" s="3" t="s">
        <v>11</v>
      </c>
      <c r="B4" s="3" t="s">
        <v>12</v>
      </c>
      <c r="C4" s="3" t="s">
        <v>17</v>
      </c>
      <c r="D4" s="5" t="s">
        <v>73</v>
      </c>
      <c r="E4" s="2">
        <v>1961</v>
      </c>
      <c r="F4" s="6">
        <v>11</v>
      </c>
      <c r="G4" s="6">
        <v>17</v>
      </c>
      <c r="H4" s="2">
        <v>2007</v>
      </c>
      <c r="I4" s="2">
        <v>26</v>
      </c>
      <c r="J4" s="2">
        <v>3</v>
      </c>
      <c r="K4" s="2" t="str">
        <f t="shared" si="0"/>
        <v>1961-11-17</v>
      </c>
      <c r="L4" s="9">
        <f t="shared" si="1"/>
        <v>1.2954658694569008</v>
      </c>
    </row>
    <row r="5" spans="1:12" x14ac:dyDescent="0.25">
      <c r="A5" s="3" t="s">
        <v>13</v>
      </c>
      <c r="B5" s="3" t="s">
        <v>14</v>
      </c>
      <c r="C5" s="3" t="s">
        <v>18</v>
      </c>
      <c r="D5" s="5" t="s">
        <v>76</v>
      </c>
      <c r="E5" s="2">
        <v>1961</v>
      </c>
      <c r="F5" s="6" t="s">
        <v>85</v>
      </c>
      <c r="G5" s="6">
        <v>19</v>
      </c>
      <c r="H5" s="2">
        <v>2006</v>
      </c>
      <c r="I5" s="2">
        <v>325</v>
      </c>
      <c r="J5" s="2">
        <v>0</v>
      </c>
      <c r="K5" s="2" t="str">
        <f t="shared" si="0"/>
        <v>1961-09-19</v>
      </c>
      <c r="L5" s="9">
        <f t="shared" si="1"/>
        <v>16.201395812562314</v>
      </c>
    </row>
    <row r="6" spans="1:12" x14ac:dyDescent="0.25">
      <c r="A6" s="3" t="s">
        <v>19</v>
      </c>
      <c r="B6" s="3" t="s">
        <v>20</v>
      </c>
      <c r="C6" s="2" t="s">
        <v>67</v>
      </c>
      <c r="D6" s="5" t="s">
        <v>78</v>
      </c>
      <c r="E6" s="2">
        <v>1961</v>
      </c>
      <c r="F6" s="6">
        <v>11</v>
      </c>
      <c r="G6" s="6">
        <v>21</v>
      </c>
      <c r="H6" s="2">
        <v>2027</v>
      </c>
      <c r="I6" s="2">
        <v>70</v>
      </c>
      <c r="J6" s="2">
        <v>4</v>
      </c>
      <c r="K6" s="2" t="str">
        <f t="shared" si="0"/>
        <v>1961-11-21</v>
      </c>
      <c r="L6" s="9">
        <f t="shared" si="1"/>
        <v>3.4533793783917117</v>
      </c>
    </row>
    <row r="7" spans="1:12" x14ac:dyDescent="0.25">
      <c r="A7" s="3" t="s">
        <v>21</v>
      </c>
      <c r="B7" s="3" t="s">
        <v>22</v>
      </c>
      <c r="C7" s="2" t="s">
        <v>23</v>
      </c>
      <c r="D7" s="5" t="s">
        <v>81</v>
      </c>
      <c r="E7" s="2">
        <v>1961</v>
      </c>
      <c r="F7" s="6">
        <v>10</v>
      </c>
      <c r="G7" s="6">
        <v>27</v>
      </c>
      <c r="H7" s="2">
        <v>2044</v>
      </c>
      <c r="I7" s="2">
        <v>7</v>
      </c>
      <c r="J7" s="2">
        <v>1</v>
      </c>
      <c r="K7" s="2" t="str">
        <f t="shared" si="0"/>
        <v>1961-10-27</v>
      </c>
      <c r="L7" s="9">
        <f t="shared" si="1"/>
        <v>0.34246575342465752</v>
      </c>
    </row>
    <row r="8" spans="1:12" x14ac:dyDescent="0.25">
      <c r="A8" s="3" t="s">
        <v>24</v>
      </c>
      <c r="B8" s="3" t="s">
        <v>25</v>
      </c>
      <c r="C8" s="3" t="s">
        <v>31</v>
      </c>
      <c r="D8" s="3" t="s">
        <v>69</v>
      </c>
      <c r="E8" s="2">
        <v>1961</v>
      </c>
      <c r="F8" s="6">
        <v>10</v>
      </c>
      <c r="G8" s="6">
        <v>17</v>
      </c>
      <c r="H8" s="2">
        <v>2025</v>
      </c>
      <c r="I8" s="2">
        <v>53</v>
      </c>
      <c r="J8" s="3">
        <v>0</v>
      </c>
      <c r="K8" s="2" t="str">
        <f t="shared" si="0"/>
        <v>1961-10-17</v>
      </c>
      <c r="L8" s="9">
        <f t="shared" si="1"/>
        <v>2.617283950617284</v>
      </c>
    </row>
    <row r="9" spans="1:12" x14ac:dyDescent="0.25">
      <c r="A9" s="3" t="s">
        <v>26</v>
      </c>
      <c r="B9" s="3" t="s">
        <v>8</v>
      </c>
      <c r="C9" s="3" t="s">
        <v>16</v>
      </c>
      <c r="D9" s="2" t="s">
        <v>71</v>
      </c>
      <c r="E9" s="2">
        <v>1961</v>
      </c>
      <c r="F9" s="6" t="s">
        <v>86</v>
      </c>
      <c r="G9" s="6">
        <v>17</v>
      </c>
      <c r="H9" s="3">
        <v>2031</v>
      </c>
      <c r="I9" s="3">
        <v>585</v>
      </c>
      <c r="J9" s="3">
        <v>0</v>
      </c>
      <c r="K9" s="2" t="str">
        <f t="shared" si="0"/>
        <v>1961-08-17</v>
      </c>
      <c r="L9" s="9">
        <f t="shared" si="1"/>
        <v>28.80354505169867</v>
      </c>
    </row>
    <row r="10" spans="1:12" x14ac:dyDescent="0.25">
      <c r="A10" s="3" t="s">
        <v>27</v>
      </c>
      <c r="B10" s="3" t="s">
        <v>10</v>
      </c>
      <c r="C10" s="3" t="s">
        <v>66</v>
      </c>
      <c r="D10" s="5" t="s">
        <v>70</v>
      </c>
      <c r="E10" s="2">
        <v>1961</v>
      </c>
      <c r="F10" s="6" t="s">
        <v>85</v>
      </c>
      <c r="G10" s="6" t="s">
        <v>91</v>
      </c>
      <c r="H10" s="2">
        <v>2029</v>
      </c>
      <c r="I10" s="2">
        <v>153</v>
      </c>
      <c r="J10" s="2">
        <v>4</v>
      </c>
      <c r="K10" s="2" t="str">
        <f t="shared" si="0"/>
        <v>1961-09-05</v>
      </c>
      <c r="L10" s="9">
        <f t="shared" si="1"/>
        <v>7.5406604238541153</v>
      </c>
    </row>
    <row r="11" spans="1:12" x14ac:dyDescent="0.25">
      <c r="A11" s="3" t="s">
        <v>28</v>
      </c>
      <c r="B11" s="3" t="s">
        <v>29</v>
      </c>
      <c r="C11" s="3" t="s">
        <v>30</v>
      </c>
      <c r="D11" s="3" t="s">
        <v>72</v>
      </c>
      <c r="E11" s="2">
        <v>1961</v>
      </c>
      <c r="F11" s="7" t="s">
        <v>84</v>
      </c>
      <c r="G11" s="7">
        <v>18</v>
      </c>
      <c r="H11" s="3">
        <v>2003</v>
      </c>
      <c r="I11" s="3">
        <v>344</v>
      </c>
      <c r="J11" s="3">
        <v>0</v>
      </c>
      <c r="K11" s="2" t="str">
        <f t="shared" si="0"/>
        <v>1961-03-18</v>
      </c>
      <c r="L11" s="9">
        <f t="shared" si="1"/>
        <v>17.174238642036944</v>
      </c>
    </row>
    <row r="12" spans="1:12" x14ac:dyDescent="0.25">
      <c r="A12" s="3" t="s">
        <v>32</v>
      </c>
      <c r="B12" s="3" t="s">
        <v>33</v>
      </c>
      <c r="C12" s="3" t="s">
        <v>34</v>
      </c>
      <c r="D12" s="5" t="s">
        <v>75</v>
      </c>
      <c r="E12" s="2">
        <v>1961</v>
      </c>
      <c r="F12" s="6" t="s">
        <v>86</v>
      </c>
      <c r="G12" s="6" t="s">
        <v>90</v>
      </c>
      <c r="H12" s="2">
        <v>2025</v>
      </c>
      <c r="I12" s="2">
        <v>620</v>
      </c>
      <c r="J12" s="4">
        <v>21</v>
      </c>
      <c r="K12" s="2" t="str">
        <f t="shared" si="0"/>
        <v>1961-08-04</v>
      </c>
      <c r="L12" s="9">
        <f t="shared" si="1"/>
        <v>30.617283950617285</v>
      </c>
    </row>
    <row r="13" spans="1:12" x14ac:dyDescent="0.25">
      <c r="A13" s="3" t="s">
        <v>35</v>
      </c>
      <c r="B13" s="3" t="s">
        <v>20</v>
      </c>
      <c r="C13" s="3" t="s">
        <v>67</v>
      </c>
      <c r="D13" s="5" t="s">
        <v>78</v>
      </c>
      <c r="E13" s="2">
        <v>1961</v>
      </c>
      <c r="F13" s="6">
        <v>11</v>
      </c>
      <c r="G13" s="6">
        <v>21</v>
      </c>
      <c r="H13" s="4">
        <v>2012</v>
      </c>
      <c r="I13" s="4">
        <v>298</v>
      </c>
      <c r="J13" s="4">
        <v>5</v>
      </c>
      <c r="K13" s="2" t="str">
        <f t="shared" si="0"/>
        <v>1961-11-21</v>
      </c>
      <c r="L13" s="9">
        <f t="shared" si="1"/>
        <v>14.811133200795229</v>
      </c>
    </row>
    <row r="14" spans="1:12" x14ac:dyDescent="0.25">
      <c r="A14" s="3" t="s">
        <v>36</v>
      </c>
      <c r="B14" s="3" t="s">
        <v>49</v>
      </c>
      <c r="C14" s="3" t="s">
        <v>37</v>
      </c>
      <c r="D14" s="5" t="s">
        <v>77</v>
      </c>
      <c r="E14" s="2">
        <v>1961</v>
      </c>
      <c r="F14" s="6" t="s">
        <v>87</v>
      </c>
      <c r="G14" s="6">
        <v>19</v>
      </c>
      <c r="H14" s="2">
        <v>2002</v>
      </c>
      <c r="I14" s="2">
        <v>56</v>
      </c>
      <c r="J14" s="4">
        <v>2</v>
      </c>
      <c r="K14" s="2" t="str">
        <f t="shared" si="0"/>
        <v>1961-06-19</v>
      </c>
      <c r="L14" s="9">
        <f t="shared" si="1"/>
        <v>2.7972027972027971</v>
      </c>
    </row>
    <row r="15" spans="1:12" x14ac:dyDescent="0.25">
      <c r="A15" s="3" t="s">
        <v>38</v>
      </c>
      <c r="B15" s="3" t="s">
        <v>8</v>
      </c>
      <c r="C15" s="3" t="s">
        <v>16</v>
      </c>
      <c r="D15" s="2" t="s">
        <v>71</v>
      </c>
      <c r="E15" s="2">
        <v>1961</v>
      </c>
      <c r="F15" s="6">
        <v>11</v>
      </c>
      <c r="G15" s="6" t="s">
        <v>90</v>
      </c>
      <c r="H15" s="4">
        <v>2010</v>
      </c>
      <c r="I15" s="4">
        <v>135</v>
      </c>
      <c r="J15" s="4">
        <v>6</v>
      </c>
      <c r="K15" s="2" t="str">
        <f t="shared" si="0"/>
        <v>1961-11-04</v>
      </c>
      <c r="L15" s="9">
        <f t="shared" si="1"/>
        <v>6.7164179104477615</v>
      </c>
    </row>
    <row r="16" spans="1:12" x14ac:dyDescent="0.25">
      <c r="A16" s="3" t="s">
        <v>39</v>
      </c>
      <c r="B16" s="3" t="s">
        <v>40</v>
      </c>
      <c r="C16" s="4" t="s">
        <v>41</v>
      </c>
      <c r="D16" s="5" t="s">
        <v>80</v>
      </c>
      <c r="E16" s="2">
        <v>1961</v>
      </c>
      <c r="F16" s="6" t="s">
        <v>88</v>
      </c>
      <c r="G16" s="6" t="s">
        <v>84</v>
      </c>
      <c r="H16" s="2">
        <v>2093</v>
      </c>
      <c r="I16" s="2">
        <v>134</v>
      </c>
      <c r="J16" s="4">
        <v>9</v>
      </c>
      <c r="K16" s="2" t="str">
        <f t="shared" si="0"/>
        <v>1961-02-03</v>
      </c>
      <c r="L16" s="9">
        <f t="shared" si="1"/>
        <v>6.4022933588150979</v>
      </c>
    </row>
    <row r="17" spans="1:12" x14ac:dyDescent="0.25">
      <c r="A17" s="3" t="s">
        <v>42</v>
      </c>
      <c r="B17" s="3" t="s">
        <v>43</v>
      </c>
      <c r="C17" s="4" t="s">
        <v>44</v>
      </c>
      <c r="D17" s="5" t="s">
        <v>74</v>
      </c>
      <c r="E17" s="2">
        <v>1961</v>
      </c>
      <c r="F17" s="6" t="s">
        <v>86</v>
      </c>
      <c r="G17" s="6">
        <v>12</v>
      </c>
      <c r="H17" s="2">
        <v>2010</v>
      </c>
      <c r="I17" s="2">
        <v>44</v>
      </c>
      <c r="J17" s="4">
        <v>6</v>
      </c>
      <c r="K17" s="2" t="str">
        <f t="shared" si="0"/>
        <v>1961-08-12</v>
      </c>
      <c r="L17" s="9">
        <f t="shared" si="1"/>
        <v>2.189054726368159</v>
      </c>
    </row>
    <row r="18" spans="1:12" x14ac:dyDescent="0.25">
      <c r="A18" s="3" t="s">
        <v>45</v>
      </c>
      <c r="B18" s="3" t="s">
        <v>20</v>
      </c>
      <c r="C18" s="4" t="s">
        <v>67</v>
      </c>
      <c r="D18" s="5" t="s">
        <v>78</v>
      </c>
      <c r="E18" s="2">
        <v>1961</v>
      </c>
      <c r="F18" s="6">
        <v>11</v>
      </c>
      <c r="G18" s="6">
        <v>21</v>
      </c>
      <c r="H18" s="2">
        <v>2022</v>
      </c>
      <c r="I18" s="2">
        <v>186</v>
      </c>
      <c r="J18" s="4">
        <v>1</v>
      </c>
      <c r="K18" s="2" t="str">
        <f t="shared" si="0"/>
        <v>1961-11-21</v>
      </c>
      <c r="L18" s="9">
        <f t="shared" si="1"/>
        <v>9.1988130563798212</v>
      </c>
    </row>
    <row r="19" spans="1:12" x14ac:dyDescent="0.25">
      <c r="A19" s="3" t="s">
        <v>46</v>
      </c>
      <c r="B19" s="3" t="s">
        <v>47</v>
      </c>
      <c r="C19" s="3" t="s">
        <v>48</v>
      </c>
      <c r="D19" s="3" t="s">
        <v>69</v>
      </c>
      <c r="E19" s="2">
        <v>1961</v>
      </c>
      <c r="F19" s="6">
        <v>10</v>
      </c>
      <c r="G19" s="6">
        <v>17</v>
      </c>
      <c r="H19" s="2">
        <v>1993</v>
      </c>
      <c r="I19" s="2">
        <v>170</v>
      </c>
      <c r="J19" s="4">
        <v>4</v>
      </c>
      <c r="K19" s="2" t="str">
        <f t="shared" si="0"/>
        <v>1961-10-17</v>
      </c>
      <c r="L19" s="9">
        <f t="shared" si="1"/>
        <v>8.5298544907175113</v>
      </c>
    </row>
    <row r="20" spans="1:12" x14ac:dyDescent="0.25">
      <c r="A20" s="3" t="s">
        <v>50</v>
      </c>
      <c r="B20" s="3" t="s">
        <v>51</v>
      </c>
      <c r="C20" s="3" t="s">
        <v>52</v>
      </c>
      <c r="D20" s="5" t="s">
        <v>79</v>
      </c>
      <c r="E20" s="2">
        <v>1961</v>
      </c>
      <c r="F20" s="7">
        <v>11</v>
      </c>
      <c r="G20" s="7" t="s">
        <v>91</v>
      </c>
      <c r="H20" s="3">
        <v>2013</v>
      </c>
      <c r="I20" s="3">
        <v>53</v>
      </c>
      <c r="J20" s="3">
        <v>0</v>
      </c>
      <c r="K20" s="2" t="str">
        <f t="shared" si="0"/>
        <v>1961-11-05</v>
      </c>
      <c r="L20" s="9">
        <f t="shared" si="1"/>
        <v>2.6328862394436165</v>
      </c>
    </row>
    <row r="21" spans="1:12" x14ac:dyDescent="0.25">
      <c r="A21" s="3" t="s">
        <v>53</v>
      </c>
      <c r="B21" s="3" t="s">
        <v>54</v>
      </c>
      <c r="C21" s="3" t="s">
        <v>31</v>
      </c>
      <c r="D21" s="3" t="s">
        <v>69</v>
      </c>
      <c r="E21" s="2">
        <v>1961</v>
      </c>
      <c r="F21" s="7">
        <v>11</v>
      </c>
      <c r="G21" s="7">
        <v>11</v>
      </c>
      <c r="H21" s="3">
        <v>2013</v>
      </c>
      <c r="I21" s="3">
        <v>194</v>
      </c>
      <c r="J21" s="3">
        <v>1</v>
      </c>
      <c r="K21" s="2" t="str">
        <f t="shared" si="0"/>
        <v>1961-11-11</v>
      </c>
      <c r="L21" s="9">
        <f t="shared" si="1"/>
        <v>9.6373571783407854</v>
      </c>
    </row>
    <row r="22" spans="1:12" x14ac:dyDescent="0.25">
      <c r="A22" s="3" t="s">
        <v>55</v>
      </c>
      <c r="B22" s="3" t="s">
        <v>56</v>
      </c>
      <c r="C22" s="3" t="s">
        <v>31</v>
      </c>
      <c r="D22" s="3" t="s">
        <v>69</v>
      </c>
      <c r="E22" s="2">
        <v>1961</v>
      </c>
      <c r="F22" s="7">
        <v>11</v>
      </c>
      <c r="G22" s="7" t="s">
        <v>87</v>
      </c>
      <c r="H22" s="3">
        <v>2029</v>
      </c>
      <c r="I22" s="3">
        <v>150</v>
      </c>
      <c r="J22" s="3">
        <v>12</v>
      </c>
      <c r="K22" s="2" t="str">
        <f t="shared" si="0"/>
        <v>1961-11-06</v>
      </c>
      <c r="L22" s="9">
        <f t="shared" si="1"/>
        <v>7.3928043371118779</v>
      </c>
    </row>
    <row r="23" spans="1:12" x14ac:dyDescent="0.25">
      <c r="A23" s="2" t="s">
        <v>57</v>
      </c>
      <c r="B23" s="2" t="s">
        <v>92</v>
      </c>
      <c r="C23" s="2" t="s">
        <v>31</v>
      </c>
      <c r="D23" s="2" t="s">
        <v>69</v>
      </c>
      <c r="E23" s="2">
        <v>1961</v>
      </c>
      <c r="F23" s="6" t="s">
        <v>93</v>
      </c>
      <c r="G23" s="6" t="s">
        <v>94</v>
      </c>
      <c r="H23" s="2">
        <v>2071</v>
      </c>
      <c r="I23" s="2">
        <v>102</v>
      </c>
      <c r="J23" s="2">
        <v>0</v>
      </c>
      <c r="K23" s="2" t="str">
        <f>CONCATENATE(E23,"-",F23,"-",G23)</f>
        <v>1961-11-10</v>
      </c>
      <c r="L23" s="9">
        <f t="shared" si="1"/>
        <v>4.9251569290197974</v>
      </c>
    </row>
    <row r="24" spans="1:12" x14ac:dyDescent="0.25">
      <c r="A24" s="3" t="s">
        <v>58</v>
      </c>
      <c r="B24" s="3" t="s">
        <v>59</v>
      </c>
      <c r="C24" s="3" t="s">
        <v>31</v>
      </c>
      <c r="D24" s="3" t="s">
        <v>69</v>
      </c>
      <c r="E24" s="2">
        <v>1961</v>
      </c>
      <c r="F24" s="8">
        <v>12</v>
      </c>
      <c r="G24" s="8">
        <v>30</v>
      </c>
      <c r="H24" s="4">
        <v>2015</v>
      </c>
      <c r="I24" s="3">
        <v>156</v>
      </c>
      <c r="J24" s="4">
        <v>5</v>
      </c>
      <c r="K24" s="2" t="str">
        <f t="shared" ref="K24:K28" si="2">CONCATENATE(E24,"-",F24,"-",G24)</f>
        <v>1961-12-30</v>
      </c>
      <c r="L24" s="9">
        <f t="shared" si="1"/>
        <v>7.741935483870968</v>
      </c>
    </row>
    <row r="25" spans="1:12" x14ac:dyDescent="0.25">
      <c r="A25" s="3" t="s">
        <v>60</v>
      </c>
      <c r="B25" s="3" t="s">
        <v>61</v>
      </c>
      <c r="C25" s="3" t="s">
        <v>31</v>
      </c>
      <c r="D25" s="3" t="s">
        <v>69</v>
      </c>
      <c r="E25" s="2">
        <v>1961</v>
      </c>
      <c r="F25" s="8" t="s">
        <v>89</v>
      </c>
      <c r="G25" s="8">
        <v>13</v>
      </c>
      <c r="H25" s="4">
        <v>2006</v>
      </c>
      <c r="I25" s="4">
        <v>93</v>
      </c>
      <c r="J25" s="4">
        <v>0</v>
      </c>
      <c r="K25" s="2" t="str">
        <f t="shared" si="2"/>
        <v>1961-01-13</v>
      </c>
      <c r="L25" s="9">
        <f t="shared" si="1"/>
        <v>4.6360917248255236</v>
      </c>
    </row>
    <row r="26" spans="1:12" x14ac:dyDescent="0.25">
      <c r="A26" s="3" t="s">
        <v>62</v>
      </c>
      <c r="B26" s="3" t="s">
        <v>54</v>
      </c>
      <c r="C26" s="3" t="s">
        <v>31</v>
      </c>
      <c r="D26" s="3" t="s">
        <v>69</v>
      </c>
      <c r="E26" s="2">
        <v>1961</v>
      </c>
      <c r="F26" s="8">
        <v>11</v>
      </c>
      <c r="G26" s="8">
        <v>11</v>
      </c>
      <c r="H26" s="4">
        <v>2021</v>
      </c>
      <c r="I26" s="4">
        <v>155</v>
      </c>
      <c r="J26" s="4">
        <v>3</v>
      </c>
      <c r="K26" s="2" t="str">
        <f t="shared" si="2"/>
        <v>1961-11-11</v>
      </c>
      <c r="L26" s="9">
        <f t="shared" si="1"/>
        <v>7.6694705591291443</v>
      </c>
    </row>
    <row r="27" spans="1:12" x14ac:dyDescent="0.25">
      <c r="A27" s="3" t="s">
        <v>63</v>
      </c>
      <c r="B27" s="3" t="s">
        <v>59</v>
      </c>
      <c r="C27" s="3" t="s">
        <v>31</v>
      </c>
      <c r="D27" s="3" t="s">
        <v>69</v>
      </c>
      <c r="E27" s="2">
        <v>1961</v>
      </c>
      <c r="F27" s="8">
        <v>12</v>
      </c>
      <c r="G27" s="8">
        <v>30</v>
      </c>
      <c r="H27" s="4">
        <v>2005</v>
      </c>
      <c r="I27" s="4">
        <v>343</v>
      </c>
      <c r="J27" s="4">
        <v>8</v>
      </c>
      <c r="K27" s="2" t="str">
        <f t="shared" si="2"/>
        <v>1961-12-30</v>
      </c>
      <c r="L27" s="9">
        <f t="shared" si="1"/>
        <v>17.107231920199503</v>
      </c>
    </row>
    <row r="28" spans="1:12" x14ac:dyDescent="0.25">
      <c r="A28" s="3" t="s">
        <v>64</v>
      </c>
      <c r="B28" s="3" t="s">
        <v>65</v>
      </c>
      <c r="C28" s="3" t="s">
        <v>31</v>
      </c>
      <c r="D28" s="3" t="s">
        <v>69</v>
      </c>
      <c r="E28" s="2">
        <v>1961</v>
      </c>
      <c r="F28" s="8" t="s">
        <v>90</v>
      </c>
      <c r="G28" s="8">
        <v>15</v>
      </c>
      <c r="H28" s="4">
        <v>2022</v>
      </c>
      <c r="I28" s="4">
        <v>146</v>
      </c>
      <c r="J28" s="4">
        <v>10</v>
      </c>
      <c r="K28" s="2" t="str">
        <f t="shared" si="2"/>
        <v>1961-04-15</v>
      </c>
      <c r="L28" s="9">
        <f t="shared" si="1"/>
        <v>7.220573689416419</v>
      </c>
    </row>
  </sheetData>
  <sortState ref="A2:J28">
    <sortCondition ref="A2:A2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mh</cp:lastModifiedBy>
  <dcterms:created xsi:type="dcterms:W3CDTF">2018-11-10T08:40:41Z</dcterms:created>
  <dcterms:modified xsi:type="dcterms:W3CDTF">2018-11-15T16:20:22Z</dcterms:modified>
</cp:coreProperties>
</file>