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9\source\repos\arieEmotions\data\"/>
    </mc:Choice>
  </mc:AlternateContent>
  <xr:revisionPtr revIDLastSave="0" documentId="13_ncr:1_{874A6429-6221-4833-AA83-92D247215FB3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Arie_testi.nt" sheetId="1" r:id="rId1"/>
    <sheet name="emozioni" sheetId="2" r:id="rId2"/>
    <sheet name="Freq Score" sheetId="4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C4" i="4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74" i="1" l="1"/>
</calcChain>
</file>

<file path=xl/sharedStrings.xml><?xml version="1.0" encoding="utf-8"?>
<sst xmlns="http://schemas.openxmlformats.org/spreadsheetml/2006/main" count="2346" uniqueCount="581">
  <si>
    <t>Dovrei... Ma no..</t>
  </si>
  <si>
    <t>Ah che parlar non so</t>
  </si>
  <si>
    <t>Spiegalo tu per me</t>
  </si>
  <si>
    <t>Vivi superbo e regna</t>
  </si>
  <si>
    <t>(Ma non credo a un traditor)</t>
  </si>
  <si>
    <t>(Ma ravviso infido il cor)</t>
  </si>
  <si>
    <t>Deh in vita ti serba</t>
  </si>
  <si>
    <t>Deh sgombra l'affanno</t>
  </si>
  <si>
    <t>Vendetta non spero</t>
  </si>
  <si>
    <t>Perdona a chi t'adora</t>
  </si>
  <si>
    <t>Mi credi infedele</t>
  </si>
  <si>
    <t>Sol questo m'affanna</t>
  </si>
  <si>
    <t>Chi sa chi t'inganna</t>
  </si>
  <si>
    <t>Ma impara a temer</t>
  </si>
  <si>
    <t>Eccomi tutto amor</t>
  </si>
  <si>
    <t>Gioia</t>
  </si>
  <si>
    <t>Rabbia</t>
  </si>
  <si>
    <t>Tristezza</t>
  </si>
  <si>
    <t>Paura</t>
  </si>
  <si>
    <t>Amore</t>
  </si>
  <si>
    <t>Ammirazione</t>
  </si>
  <si>
    <t>Emozione</t>
  </si>
  <si>
    <t>Son regina e sono amante e l'impero io sola voglio del mio soglio e del mio cor</t>
  </si>
  <si>
    <t xml:space="preserve">     Darmi legge invan pretende chi l'arbitrio a me contende della gloria e dell'amor</t>
  </si>
  <si>
    <t xml:space="preserve">     Tu m'assicuri ne' miei perigli, nelle sventure tu mi consigli e sol contento sento per te</t>
  </si>
  <si>
    <t xml:space="preserve">     Sapranno i labri miei  scoprirgli il tuo desio</t>
  </si>
  <si>
    <t>Son quel fiume che gonfio d'umori, quando il gielo si scioglie in torrenti, selve, armenti, capanne e pastori porta seco e ritegno non ha</t>
  </si>
  <si>
    <t xml:space="preserve">     Se si vede fra gli argini stretto sdegna il letto, confonde le sponde e superbo fremendo sen va</t>
  </si>
  <si>
    <t>Tu mi disarmi il fianco.  Tu mi vorresti oppresso.  Ma sono ancor l'istesso, ma non son vinto ancor</t>
  </si>
  <si>
    <t xml:space="preserve">     Soffro per or lo scorno</t>
  </si>
  <si>
    <t xml:space="preserve">     Anime innamorate, se lo provaste mai ditelo voi per me</t>
  </si>
  <si>
    <t xml:space="preserve">    Perfido tu lo sai se in premio un tradimento io meritai da te</t>
  </si>
  <si>
    <t>Se resto sul lido, se sciolgo le vele infido, crudele mi sento chiamar</t>
  </si>
  <si>
    <t xml:space="preserve">     E intanto confuso nel dubbio funesto, non parto, non resto ma provo il martire che avrei nel partire, che avrei nel restar</t>
  </si>
  <si>
    <t>Pensa che il trono aspetto, che n'ho tua fede in pegno e che donando un regno ti fai soggetto un re</t>
  </si>
  <si>
    <t>Leon, che errando vada per la natia contrada, se un agnellin rimira non si commove all'ira nel generoso cor</t>
  </si>
  <si>
    <t xml:space="preserve">   Hanno sventura eguale la tua, la mia costanza</t>
  </si>
  <si>
    <t>Ah non lasciarmi no bell'idol mio</t>
  </si>
  <si>
    <t xml:space="preserve">     Di vita mancherei nel dirti addio</t>
  </si>
  <si>
    <t>Che viver non potrei fra tanti affanni</t>
  </si>
  <si>
    <t>Vedi nel mio perdono perfido traditor quel generoso cor che tu non hai</t>
  </si>
  <si>
    <t>Fosca nube il sol ricopra o si scopra il ciel sereno, non si cangia il cor nel seno, non si turba il mio pensier</t>
  </si>
  <si>
    <t xml:space="preserve">     Le vicende della sorte imparai con alma forte dalle fasce a non temer</t>
  </si>
  <si>
    <t xml:space="preserve">     Costante ad ogni oltraggio sempre la fronte avezza, disprezza il caldo raggio, non cura il freddo giel</t>
  </si>
  <si>
    <t>Veggio la sponda, sospiro il lido; e pur dall'onda fuggir non so</t>
  </si>
  <si>
    <t>Regna per gloria mia, vivi per tuo rossor</t>
  </si>
  <si>
    <t xml:space="preserve">   Se fosse amor, l'affetto estingui o cela in petto</t>
  </si>
  <si>
    <t>A scoprir quel che tacete un pallor basta improviso, un rossor che accenda il viso, uno sguardo ed un sospir</t>
  </si>
  <si>
    <t>Dove apprendesti mai l'arte d'innamorar quando m'offendi</t>
  </si>
  <si>
    <t xml:space="preserve">    Ma poi se il vento abonda il mar s'inalza e freme e colle navi affonda tutta la ricca speme dell'avido nocchier</t>
  </si>
  <si>
    <t>Per te spero e per te solo mi lusingo e mi consolo</t>
  </si>
  <si>
    <t xml:space="preserve">    D'appagar lo sdegno mio il desio ti leggo in viso</t>
  </si>
  <si>
    <t>Nascesti alle pene mio povero core</t>
  </si>
  <si>
    <t>Amar ti conviene chi tutta rigore per farti contento ti vuole infedel</t>
  </si>
  <si>
    <t>Ma soffri, ma spera, ma fino alla morte in ogni tormento ti serba fedel</t>
  </si>
  <si>
    <t xml:space="preserve">    Delle tue lagrime, (A Marzia) del tuo dolore accusa il barbaro tuo genitore</t>
  </si>
  <si>
    <t>Il cor di Cesare colpa non ha</t>
  </si>
  <si>
    <t xml:space="preserve">    L'ira soffrir saprei d'ogni destin tiranno</t>
  </si>
  <si>
    <t>So che godendo vai del duol che mi tormenta</t>
  </si>
  <si>
    <t>Ma lieto non sarai, ma non sarai contenta, voi penerete ancor</t>
  </si>
  <si>
    <t xml:space="preserve">    Nelle sventure estreme noi piangeremo insieme</t>
  </si>
  <si>
    <t>Tu non avrai vendetta,  tu non sperare amor</t>
  </si>
  <si>
    <t>Se sciogliere non vuoi dalle catene il cor, di chi lagnar ti puoi, sei folle nell'amor, non sei costante</t>
  </si>
  <si>
    <t>Io nel mio cor lo sento ma non lo so spiegar</t>
  </si>
  <si>
    <t xml:space="preserve">    Compagna dalla cuna apprese la fortuna a militar con te</t>
  </si>
  <si>
    <t>Confusa, smarrita spiegarti vorrei che fosti... che sei..</t>
  </si>
  <si>
    <t>Intendimi oh dio! Parlar non poss'io, mi sento morir</t>
  </si>
  <si>
    <t xml:space="preserve">    Fra l'armi se mai di me ti rammenti io voglio... Tu sai..</t>
  </si>
  <si>
    <t>Che pena! Gli accenti confonde il martir</t>
  </si>
  <si>
    <t>Combattuta da tante vicende si confonde quest'alma nel sen</t>
  </si>
  <si>
    <t xml:space="preserve">    Il mio bene mi sprezza e m'accende, tu m'involi e mi rendi il mio ben</t>
  </si>
  <si>
    <t>Quell'amor che poco accende alimenta un cor gentile come l'erbe il nuovo aprile, come i fiori il primo albor</t>
  </si>
  <si>
    <t xml:space="preserve">    Se tiranno poi si rende la ragion ne sente oltraggio come l'erba al caldo raggio, come al gielo esposto il fior</t>
  </si>
  <si>
    <t>Ingrata, superba.  Indegno, tiranno</t>
  </si>
  <si>
    <t>Ma t'offro la pace.  Il dono mi spiace</t>
  </si>
  <si>
    <t>Ma l'odio raffrena.  Vendetta sol voglio</t>
  </si>
  <si>
    <t xml:space="preserve">    M'oltraggia, m'offende il padre sdegnato</t>
  </si>
  <si>
    <t>Non cangia pensiero quel core ostinato</t>
  </si>
  <si>
    <t>Pensa a serbarmi o cara i dolci affetti tuoi; amami e lascia poi ogn'altra cura a me</t>
  </si>
  <si>
    <t xml:space="preserve">    Tu mi vuoi dir col pianto che resti in abbandono</t>
  </si>
  <si>
    <t>Caro padre a me non dei rammentar che padre sei</t>
  </si>
  <si>
    <t>Io lo so; ma in quegli accenti non ritrovo il genitor</t>
  </si>
  <si>
    <t>Il nocchier che si figura ogni scoglio, ogni tempesta non si lagni se poi resta un mendico pescator</t>
  </si>
  <si>
    <t>Quanto mai felici siete innocenti pastorelle che in amor non conoscete altra legge che l'amor</t>
  </si>
  <si>
    <t xml:space="preserve">    Ancor io sarei felice, se potessi all'idol mio palesar, come a voi lice, il desio di questo cor</t>
  </si>
  <si>
    <t>So chi t'accese; basta per ora</t>
  </si>
  <si>
    <t>Fra l'armi e l'ire giova il coraggio</t>
  </si>
  <si>
    <t>Pompa d'ardire qui non si fa</t>
  </si>
  <si>
    <t xml:space="preserve">    Non si lagni se in tanta sventura un vassallo non serba misura, se il rispetto diventa furor</t>
  </si>
  <si>
    <t>Vi fida lo sposo, vi fida il regnante, dubbioso ed amante la vita e l'amor</t>
  </si>
  <si>
    <t xml:space="preserve">   Tu amico prepara soccorso ed aita</t>
  </si>
  <si>
    <t>Tu serbami, o cara, gli affetti del cor</t>
  </si>
  <si>
    <t>Va' dal furor portata, palesa il tradimento</t>
  </si>
  <si>
    <t xml:space="preserve">    Scopri la frode ordita; ma pensa in quel momento ch'io ti donai la vita, che tu la togli a me</t>
  </si>
  <si>
    <t>Recagli quell'acciaro che gli difese il trono; rammentagli chi sono e vedilo arrossir</t>
  </si>
  <si>
    <t>L'unico mio periglio sarebbe il tuo martir</t>
  </si>
  <si>
    <t xml:space="preserve">    Mi scopre, m'accusa se parla, se tace il labro seguace dei moti del cor</t>
  </si>
  <si>
    <t>Nasce al bosco in rozza cuna un felice pastorello e coll'aure di fortuna giunge i regni a dominar</t>
  </si>
  <si>
    <t xml:space="preserve">    Presso al trono in regie fasce sventurato un altro nasce e fra l'ire della sorte va gli armenti a pascolar</t>
  </si>
  <si>
    <t>Fin che per te mi palpita timido in petto il cor, accendersi d'amor non sa quest'alma</t>
  </si>
  <si>
    <t xml:space="preserve">    Nell'amorosa face qual pace ho da sperar, se comincio ad amar priva di calma</t>
  </si>
  <si>
    <t>Ecco alle mie catene, ecco a morir m'invio</t>
  </si>
  <si>
    <t xml:space="preserve">   Caro mio bene, addio</t>
  </si>
  <si>
    <t>So che ti offesi allora ch'io dubitai di te</t>
  </si>
  <si>
    <t>Che mi giova impero e soglio, s'io non voglio uscir di affanni, s'io nutrisco i miei tiranni negli affetti del mio cor</t>
  </si>
  <si>
    <t xml:space="preserve">    Con generosa brama fra i rischi e le ruine di nuovi allori il crine io volo a circondar</t>
  </si>
  <si>
    <t>Nel duol che prova l'alma smarrita non trova aita, speme non ha</t>
  </si>
  <si>
    <t xml:space="preserve">    Ma se vinta alfin tu sei dal furor de le procelle, non lagnarti de le stelle, degli dei non ti lagnar</t>
  </si>
  <si>
    <t>Se tu mi vuoi felice, se radolcir lo puoi, tempra gli sdegni suoi, parlagli tu per me</t>
  </si>
  <si>
    <t xml:space="preserve">    Non fidarti ad ogni sguardo che bugiardo e menzognero non s'accordi col pensiero</t>
  </si>
  <si>
    <t xml:space="preserve">    Pur l'alme semplici de' folli amanti sol per voi spargono sospiri e pianti e da voi sperano fede in amor</t>
  </si>
  <si>
    <t>M'accusa e mi condanna un'empia ed un germano, l'amico e il genitor</t>
  </si>
  <si>
    <t>L'incerto mio pensiere non ha di che temere, di che sperar non ha e pur temendo va, pur va sperando</t>
  </si>
  <si>
    <t xml:space="preserve">   Sei padre, son figlio, mi scaccia, mi sgrida</t>
  </si>
  <si>
    <t>Ma pensa al periglio, ma poco ti fida</t>
  </si>
  <si>
    <t>Se pugnar non sai col fato innocente sventurato, basto solo al gran cimento quando langue il tuo valor</t>
  </si>
  <si>
    <t xml:space="preserve">    Rende giusto il tradimento chi punisce il traditor</t>
  </si>
  <si>
    <t xml:space="preserve">    Non dirmi, no, spietato</t>
  </si>
  <si>
    <t>Fra i dubbi affetti miei risolvermi non so</t>
  </si>
  <si>
    <t>Tu pensaci, tu sei (Ad Emira) l'arbitro del mio cor</t>
  </si>
  <si>
    <t>Amico il fato mi guida in porto e tu spietato mi fai perir</t>
  </si>
  <si>
    <t xml:space="preserve">    Ti renda amore per mio conforto tutto il dolore che fai soffrir</t>
  </si>
  <si>
    <t>Non vi piacque ingiusti dei ch'io nascessi pastorella, altra pena or non avrei che la cura d'un'agnella, che l'affetto d'un pastor</t>
  </si>
  <si>
    <t>Se il caro figlio vede in periglio diventa umana la tigre ircana e lo difende dal cacciator</t>
  </si>
  <si>
    <t>Non senti amore, la prole uccidi, empio ti rende cieco furor</t>
  </si>
  <si>
    <t>Facciano il tuo spavento rimorso e pentimento</t>
  </si>
  <si>
    <t>L'orrore ed il timore misero ognor ti renda e tornino a vicenda a tormentarti</t>
  </si>
  <si>
    <t xml:space="preserve"> Ti porti la tua sorte sino a bramar la morte, e per vendetta mia un ferro non vi sia ch'abbia a svenarti</t>
  </si>
  <si>
    <t>Gelido in ogni vena scorrer mi sento il sangue</t>
  </si>
  <si>
    <t>L'ombra del figlio esangue m'ingombra di terror</t>
  </si>
  <si>
    <t xml:space="preserve">    E per maggior mia pena vedo che fui crudele a un'anima fedele, a un innocente cor</t>
  </si>
  <si>
    <t xml:space="preserve">    Quella colpa che guida sul trono, sfortunata non trova perdono ma felice si chiama valor</t>
  </si>
  <si>
    <t>Tu mi volevi estinto, io non ti voglio oppresso</t>
  </si>
  <si>
    <t xml:space="preserve"> Serbati pur in vita</t>
  </si>
  <si>
    <t>L'amor... oh dio, la fé..</t>
  </si>
  <si>
    <t>Quando saprai chi sono sì fiero non sarai né parlerai così</t>
  </si>
  <si>
    <t xml:space="preserve">     Brama lasciar le sponde quel passaggiero ardente, fra l'onde poi si pente, se ad onta del nocchiero dal lido si partì</t>
  </si>
  <si>
    <t>Tu mi scorgi al gran disegno  e al tuo sdegno, al tuo desio  l'ardir mio ti scorgerà</t>
  </si>
  <si>
    <t xml:space="preserve">      Così rende il fiumicello, mentre lento il prato ingombra, alimento all'arboscello e per l'ombra umor gli dà</t>
  </si>
  <si>
    <t>Fra lo splendor del trono belle le colpe sono, perde l'orror l'inganno, tutto si fa virtù</t>
  </si>
  <si>
    <t xml:space="preserve">     Fuggir con frode il danno può dubitar se lice quell'anima infelice che nacque in servitù</t>
  </si>
  <si>
    <t>Se dalle stelle tu non sei guida, fra le procelle dell'onda infida mai per quest'alma calma non v'è</t>
  </si>
  <si>
    <t>Dirò che fida sei, su la mia fé riposa</t>
  </si>
  <si>
    <t>Sarò per te pietosa, (per me crudel sarò)</t>
  </si>
  <si>
    <t>Ogni amator suppone che della sua ferita sia la beltà cagione ma la beltà non è</t>
  </si>
  <si>
    <t xml:space="preserve">    È un bel desio che nasce allor che men s'aspetta, si sente che diletta ma non si sa perché</t>
  </si>
  <si>
    <t>Infelice e sventurato potrà farmi ingiusto fato ma infedele io non sarò</t>
  </si>
  <si>
    <t xml:space="preserve">     La mia fede e l'onor mio pur fra l'onde dell'oblio agli Elisi io porterò</t>
  </si>
  <si>
    <t>Ma forse questo è il giorno che domerò quell'alma, (A Didone) che punirò quel cor</t>
  </si>
  <si>
    <t xml:space="preserve">     E qual sarà tormento, anime innamorate, se questo mio non è!</t>
  </si>
  <si>
    <t xml:space="preserve">     Un re che tuo seguace ti sarà fido in pace</t>
  </si>
  <si>
    <t>E se guerrier lo vuoi contro i nemici tuoi combatterà per te</t>
  </si>
  <si>
    <t xml:space="preserve">     Ma se venir si vede orrida tigre in faccia, l'assale e la minaccia, perché sol quella crede degna del suo furor</t>
  </si>
  <si>
    <t>Ardi per me fedele, serba nel cor lo strale ma non mi dir crudele, se non avrai mercé</t>
  </si>
  <si>
    <t>Per te non v'è speranza, non v'è pietà per me</t>
  </si>
  <si>
    <t>Perché spera un'altra volta di tornare in libertà</t>
  </si>
  <si>
    <t>Perché gode colla speme quel riposo che non ha</t>
  </si>
  <si>
    <t>Di chi mi fiderò se tu m'inganni</t>
  </si>
  <si>
    <t xml:space="preserve">     Vedilo e dimmi poi se gli africani eroi tanta virtù nel seno ebbero mai</t>
  </si>
  <si>
    <t>Tacerò se tu lo brami ma fai torto alla mia fede, se mi chiami traditor</t>
  </si>
  <si>
    <t xml:space="preserve">     Porterò lontano il piede ma placati i sdegni tuoi so che poi n'avrai rossor</t>
  </si>
  <si>
    <t>Non cede all'austro irato né teme allor che freme il turbine sdegnato quel monte che sublime le cime inalza al ciel</t>
  </si>
  <si>
    <t xml:space="preserve">     Se il mio dolore scoprir diffido, pietoso amore, che mai farò</t>
  </si>
  <si>
    <t>Chiamami pur così</t>
  </si>
  <si>
    <t>Forse pentita un dì pietà mi chiederai ma non l'avrai da me</t>
  </si>
  <si>
    <t xml:space="preserve">    Quel barbaro che sprezzi non placheranno i vezzi; né soffrirà l'inganno quel barbaro da te</t>
  </si>
  <si>
    <t>Va lusingando amore il credulo mio core, gli dice: «Sei felice» ma non sarà così</t>
  </si>
  <si>
    <t xml:space="preserve">    Per poco mi consolo ma più crudele io sento poi ritornar quel duolo che sol per un momento dall'alma si partì</t>
  </si>
  <si>
    <t xml:space="preserve">    E la tua pena sia il rammentar che in dono ti diè la vita e il trono pietoso il vincitor</t>
  </si>
  <si>
    <t>Su la pendice alpina dura la quercia antica e la stagion nemica per lei fatal non è;</t>
  </si>
  <si>
    <t xml:space="preserve">   ma quando poi ruina di mille etadi a fronte, gran parte fa del monte precipitar con sé</t>
  </si>
  <si>
    <t>O nel sen di qualche stella o sul margine di Lete se mi attendi anima bella, non sdegnarti, anch'io verrò</t>
  </si>
  <si>
    <t xml:space="preserve">    Sì verrò ma voglio pria che preceda all'ombra mia l'ombra rea di quel tiranno che a tuo danno il mondo armò</t>
  </si>
  <si>
    <t>Chi un dolce amor condanna vegga la mia nemica, l'ascolti e poi mi dica s'è debolezza amor</t>
  </si>
  <si>
    <t xml:space="preserve">    Quando da sì bel fonte derivano gli affetti vi son gli eroi soggetti, amano i numi ancor</t>
  </si>
  <si>
    <t>È in ogni core diverso amore</t>
  </si>
  <si>
    <t>Chi pena ed ama senza speranza; dell'incostanza chi si compiace; questo vuol guerra, quello vuol pace, v'è fin chi brama la crudeltà</t>
  </si>
  <si>
    <t xml:space="preserve">    Fra questi miseri se vivo anch'io, ah non deridere l'affanno mio, che forse merito la tua pietà</t>
  </si>
  <si>
    <t>Un certo non so che veggo negli occhi tuoi; tu vuoi che amor non sia, sdegno però non è</t>
  </si>
  <si>
    <t>L'amar così saria troppo delitto in te</t>
  </si>
  <si>
    <t>È follia se nascondete fidi amanti il vostro foco</t>
  </si>
  <si>
    <t xml:space="preserve">    E se basta così poco a scoprir quel che si tace, perché perder la sua pace con ascondere il martir</t>
  </si>
  <si>
    <t>Va', ritorna al tuo tiranno, servi pur al tuo sovrano ma non dir che sei romano fin che vivi in servitù</t>
  </si>
  <si>
    <t xml:space="preserve">    Se al tuo cor non reca affanno d'un vil giogo ancor lo scorno, vergognar faratti un giorno qualche resto di virtù</t>
  </si>
  <si>
    <t>So che pietà non hai e pur ti deggio amar</t>
  </si>
  <si>
    <t>Soffre talor del vento i primi insulti il mare né a cento legni e cento che van per l'onde chiare intorbida il sentier</t>
  </si>
  <si>
    <t xml:space="preserve">    Tu dell'amore lascia al cor mio come al tuo core lascio ancor io tutta dell'odio la libertà</t>
  </si>
  <si>
    <t>La tua fé, l'amore io vedo</t>
  </si>
  <si>
    <t xml:space="preserve">    Di' pur che la sorte è troppo severa</t>
  </si>
  <si>
    <t>Se in campo armato vuoi cimentarmi, vieni, che il fato fra l'ire e l'armi la gran contesa deciderà</t>
  </si>
  <si>
    <t>Dovea svenarti allora (A Marzia) che apristi al dì le ciglia</t>
  </si>
  <si>
    <t>A questo solo affanno costante il cor non è</t>
  </si>
  <si>
    <t xml:space="preserve">    Ti piace il suo rigor, non cerchi libertà, l'istessa infedeltà ti rende amante</t>
  </si>
  <si>
    <t>Che sia la gelosia un gielo in mezzo al foco, è ver, ma questo è poco</t>
  </si>
  <si>
    <t>È il più crudel tormento d'un cor che s'innamora, e questo è poco ancora</t>
  </si>
  <si>
    <t xml:space="preserve">    Se non portasse amore affanno sì tiranno qual è quel rozzo core che non vorrebbe amar</t>
  </si>
  <si>
    <t>La fronda che circonda a' vincitori il crine soggetta alle ruine del folgore non è</t>
  </si>
  <si>
    <t>Che duolo! Che pena! Che fasto! Che orgoglio! Più strane vicende la sorte non ha</t>
  </si>
  <si>
    <t>La figlia è ribelle.  Che voglian le stelle quest'alma non sa</t>
  </si>
  <si>
    <t>Se tu la reggi al volo, su la tarpea pendice l'aquila vincitrice sempre tornar vedrò</t>
  </si>
  <si>
    <t xml:space="preserve">    Breve sarà per lei tutto il camin del sole e allora i regni miei col ciel dividerò</t>
  </si>
  <si>
    <t>No, così vil non sono e meco ingrato tanto no, Cesare non è</t>
  </si>
  <si>
    <t xml:space="preserve">   Non son io che ti consiglia; è il rispetto d'un regnante, è l'affetto d'una figlia, è il rimorso del tuo cor</t>
  </si>
  <si>
    <t xml:space="preserve"> Darsi in braccio ancor conviene qualche volta alla fortuna, che sovente in ciò che avviene la fortuna ha parte ancor</t>
  </si>
  <si>
    <t xml:space="preserve">    Chi si fe' chiaro per tante imprese già grande al paro di te si rese, già della sorte si vendicò</t>
  </si>
  <si>
    <t>Cesare intese, risolverà</t>
  </si>
  <si>
    <t xml:space="preserve">    Ma tu procura d'esser più saggio</t>
  </si>
  <si>
    <t>Se fedele mi brama il regnante, non offenda quest'anima amante nella parte più viva del cor</t>
  </si>
  <si>
    <t>Ancor non premi il soglio e già nel tuo sembiante sollecito l'orgoglio comincia a comparir</t>
  </si>
  <si>
    <t xml:space="preserve">   Così tu mi rammenti che i fortunati eventi son più d'ogni sventura difficili a soffrir</t>
  </si>
  <si>
    <t>Fin che un zeffiro soave tien del mar l'ira placata, ogni nave è fortunata, è felice ogni nocchier</t>
  </si>
  <si>
    <t xml:space="preserve">    È ben prova di coraggio incontrar l'onde funeste, navigar fra le tempeste e non perdere il sentier</t>
  </si>
  <si>
    <t>Ma ti sovvenga ingrata il traditor qual è</t>
  </si>
  <si>
    <t xml:space="preserve">    E tu serena il ciglio, se l'amor mio t'è caro</t>
  </si>
  <si>
    <t>Quel fingere affetto, allor che non s'ama, per molti è diletto ma pena la chiama quest'alma non usa a fingere amor</t>
  </si>
  <si>
    <t>Sì, ma quel core è mio; sì, ma tu cedi a me</t>
  </si>
  <si>
    <t>Tu m'insulti, io non pavento. (A Massimo) Tu mi sgridi, io non m'affanno. (A Valentiniano) Padre ingiusto, empio tiranno, chiedo sdegno e non pietà</t>
  </si>
  <si>
    <t xml:space="preserve">   Chi mi serba al mio tormento no, con me non è pietoso, tutto spero il mio riposo dalla vostra crudeltà</t>
  </si>
  <si>
    <t xml:space="preserve">    Che infelice al mondo io sia, lo conosco, è colpa mia</t>
  </si>
  <si>
    <t>Non è colpa dello sdegno, non è colpa dell'amor</t>
  </si>
  <si>
    <t>Quando l'onda che nasce dal monte al suo fonte ritorni dal prato sarò ingrato a sì bella pietà</t>
  </si>
  <si>
    <t xml:space="preserve">    Fia del giorno la notte più chiara, se a scordarsi quest'anima impara di quel braccio che vita mi dà</t>
  </si>
  <si>
    <t>A trionfar mi chiama un bel desio d'onore e già sopra il mio core comincio a trionfar</t>
  </si>
  <si>
    <t xml:space="preserve">    E pur l'affanno che mi tormenta anch'a un tiranno faria pietà</t>
  </si>
  <si>
    <t>Già si desta la tempesta, hai nemici i venti e l'onde, io ti chiamo su le sponde e tu resti in mezzo al mar</t>
  </si>
  <si>
    <t>Cadrà fra poco in cenere il tuo nascente impero e ignota al passaggiero Cartagine sarà</t>
  </si>
  <si>
    <t xml:space="preserve">    Se a te del mio perdono meno è la morte acerba, non meriti superba soccorso né pietà</t>
  </si>
  <si>
    <t>Se il mio paterno amore sdegna il tuo cuore altero, più giudice severo che padre a te sarò</t>
  </si>
  <si>
    <t xml:space="preserve">    E l'empia fellonia che forse volgi in mente prima che adulta sia nascente opprimerò</t>
  </si>
  <si>
    <t xml:space="preserve">    E tu german ascolta quanto per me ti dice e pensa un'altra volta, che degno del tuo sdegno l'affetto mio non è</t>
  </si>
  <si>
    <t>Ancor io penai d'amore, fui tradito e piansi assai.  Tu puoi dir tutto il mio core,  tu lo sai chi mi tradì</t>
  </si>
  <si>
    <t>Ma di te che fido sei non saprei temer così</t>
  </si>
  <si>
    <t>Se al ciglio lusinghiero, se mostro ai detti amor, il ciglio è menzognero, il labro è mentitor, non gli dar fede</t>
  </si>
  <si>
    <t xml:space="preserve">    Credemi audace o stolto s'io non ti posso amar ma scordati il mio volto, ma più non mi contar fra le tue prede</t>
  </si>
  <si>
    <t>O placido il mare lusinghi la sponda o porti con l'onda terrore e spavento è colpa del vento, sua colpa non è</t>
  </si>
  <si>
    <t xml:space="preserve"> S'io vo con la sorte cangiando sembianza virtù l'incostanza diventa per me</t>
  </si>
  <si>
    <t>L'onda che mormora tra sponda e sponda, l'aura che tremola tra fronda e fronda è meno istabile del vostro cor</t>
  </si>
  <si>
    <t>La sorte mia tiranna farmi di più non può</t>
  </si>
  <si>
    <t xml:space="preserve"> Ogni soccorso è vano, che più sperar non ho, perché fedel son io, questo è il delitto mio, questo diventa error</t>
  </si>
  <si>
    <t>Al torrente che ruina dalla gelida pendice sia riparo a un infelice la tua bella fedeltà</t>
  </si>
  <si>
    <t xml:space="preserve">    Il periglio s'avvicina, a fuggirlo è incerto il piede, se gli manca la tua fede altra scorta un re non ha</t>
  </si>
  <si>
    <t>Talor la rosa avviva a la viola appresso; figlio del prato istesso è l'uno e l'altro fiore ed è l'istesso umore che germogliar gli fa</t>
  </si>
  <si>
    <t xml:space="preserve">    Il cor non è cangiato se accusa o se difende</t>
  </si>
  <si>
    <t>Una cagion m'accende di sdegno e di pietà</t>
  </si>
  <si>
    <t xml:space="preserve">    Senza saper perché n'andò così da me la pace in bando</t>
  </si>
  <si>
    <t>Fra l'orror de la tempesta che alle stelle il volto imbruna qualche raggio di fortuna già comincia a scintillar</t>
  </si>
  <si>
    <t xml:space="preserve">    Doppo sorte sì funesta sarà placida quest'alma</t>
  </si>
  <si>
    <t>E godrà tornata in calma i perigli a rammentar</t>
  </si>
  <si>
    <t>Voi m'insegnate benché sdegnose luci adorate la fedeltà</t>
  </si>
  <si>
    <t xml:space="preserve">    Quando volete ch'io non v'adori più mi togliete la libertà</t>
  </si>
  <si>
    <t>(Che pena è tacer!)</t>
  </si>
  <si>
    <t>Benché s'asconda la serpe antica tra fronda e fronda, tra spica e spica, pur dalla cura non è sicura del pastorello che l'osservò</t>
  </si>
  <si>
    <t xml:space="preserve">    Al par di quello sol per te fido fin dentro il nido l'assalirò</t>
  </si>
  <si>
    <t>Deggio a te del giorno i rai e per te come vorrai saprò vivere o morir</t>
  </si>
  <si>
    <t xml:space="preserve"> Io vivrò se la mia vita è riparo a la tua sorte, io morrò se la mia morte può dar pace al tuo martir</t>
  </si>
  <si>
    <t>Fra sdegno ed amore tiranni del core l'antica sua calma quest'alma perdé</t>
  </si>
  <si>
    <t xml:space="preserve">    Geloso del trono, pietoso del figlio, incerto ragiono, non trovo consiglio e intanto non sono né padre né re</t>
  </si>
  <si>
    <t>Tu di pietà mi spogli, tu desti il mio furor, tu solo o traditor mi fai tiranno</t>
  </si>
  <si>
    <t>È il tuo crudel desio, ingrato, e non son io che ti condanno</t>
  </si>
  <si>
    <t>La morte attenderò</t>
  </si>
  <si>
    <t xml:space="preserve">    Ma chi nasce in regia cuna più nemica ha la fortuna, che nel trono ascosi stanno e l'inganno ed il timor</t>
  </si>
  <si>
    <t xml:space="preserve">    Più fiero core del tuo non vidi</t>
  </si>
  <si>
    <t>Benché tinta del sangue fraterno, la corona non perde splendor</t>
  </si>
  <si>
    <t>Del mio nemico istesso io difensor sarò</t>
  </si>
  <si>
    <t>Sì sventurato sei che tanti oltraggi miei più rammentar non so</t>
  </si>
  <si>
    <t>ID</t>
  </si>
  <si>
    <t xml:space="preserve"> Verso</t>
  </si>
  <si>
    <t>(Ma la mia pena, oh dio,  come nasconderò?.)</t>
  </si>
  <si>
    <t>Non ha ragione ingrato un core abandonato da chi giurogli fé?</t>
  </si>
  <si>
    <t>L'augelletto in lacci stretto perché mai cantar s'ascolta?</t>
  </si>
  <si>
    <t xml:space="preserve">     Nel conflitto sanguinoso quel guerrier perché non geme?</t>
  </si>
  <si>
    <t xml:space="preserve">   Se compatir non sai, se amor non vive in te, perché crudel, perché così m'accendi?.</t>
  </si>
  <si>
    <t>In che ti offende se l'alma spera, se amor l'accende, se odiar non sa?</t>
  </si>
  <si>
    <t xml:space="preserve">    Perché spietata pur mi vuoi togliere questa sognata felicità?</t>
  </si>
  <si>
    <t>Dite, vedeste ancora (Ad Emilia e ad Arbace) un padre ed una figlia perfida al par di lei, misero al par di me?</t>
  </si>
  <si>
    <t>Se un bell'ardire può innamorarti, perché arrossire, perché sdegnarti di quello strale che ti piagò?</t>
  </si>
  <si>
    <t>Va crescendo il mio tormento, io lo sento e non l'intendo, giusti dei, che mai sarà?.</t>
  </si>
  <si>
    <t>Vado... Ma dove?.... Oh dio! Resto... Ma poi, che fo! Dunque morir dovrò senza trovar pietà?.</t>
  </si>
  <si>
    <t>Vedeste mai sul prato cader la pioggia estiva?</t>
  </si>
  <si>
    <t xml:space="preserve">    Vuoi che la morte attenda?</t>
  </si>
  <si>
    <t>Vuoi che per lei m'accenda?</t>
  </si>
  <si>
    <t>Nessuna / Non so</t>
  </si>
  <si>
    <t>Fiducia</t>
  </si>
  <si>
    <t>totalmente sicura</t>
  </si>
  <si>
    <t>abbastanza sicura</t>
  </si>
  <si>
    <t>forti dubbi</t>
  </si>
  <si>
    <t>ZAP1590034_00</t>
  </si>
  <si>
    <t>ZAP1590034_01</t>
  </si>
  <si>
    <t>ZAP1590034_02</t>
  </si>
  <si>
    <t>ZAP1590034_03</t>
  </si>
  <si>
    <t>ZAP1590037_00</t>
  </si>
  <si>
    <t>ZAP1590037_01</t>
  </si>
  <si>
    <t>ZAP1590040_00</t>
  </si>
  <si>
    <t>ZAP1590040_01</t>
  </si>
  <si>
    <t>ZAP1590043_00</t>
  </si>
  <si>
    <t>ZAP1590043_01</t>
  </si>
  <si>
    <t>ZAP1590046_00</t>
  </si>
  <si>
    <t>ZAP1590046_01</t>
  </si>
  <si>
    <t>ZAP1590049_00</t>
  </si>
  <si>
    <t>ZAP1590049_01</t>
  </si>
  <si>
    <t>ZAP1590052_00</t>
  </si>
  <si>
    <t>ZAP1590052_01</t>
  </si>
  <si>
    <t>ZAP1590052_02</t>
  </si>
  <si>
    <t>ZAP1590052_03</t>
  </si>
  <si>
    <t>ZAP1590067_00</t>
  </si>
  <si>
    <t>ZAP1590067_01</t>
  </si>
  <si>
    <t>ZAP1590073_00</t>
  </si>
  <si>
    <t>ZAP1590073_01</t>
  </si>
  <si>
    <t>ZAP1590079_00</t>
  </si>
  <si>
    <t>ZAP1590079_01</t>
  </si>
  <si>
    <t>ZAP1590083_00</t>
  </si>
  <si>
    <t>ZAP1590083_01</t>
  </si>
  <si>
    <t>ZAP1590083_02</t>
  </si>
  <si>
    <t>ZAP1590095_00</t>
  </si>
  <si>
    <t>ZAP1590095_01</t>
  </si>
  <si>
    <t>ZAP1590095_02</t>
  </si>
  <si>
    <t>ZAP1590095_03</t>
  </si>
  <si>
    <t>ZAP1590099_00</t>
  </si>
  <si>
    <t>ZAP1590099_01</t>
  </si>
  <si>
    <t>ZAP1590171_00</t>
  </si>
  <si>
    <t>ZAP1590171_01</t>
  </si>
  <si>
    <t>ZAP1590171_02</t>
  </si>
  <si>
    <t>ZAP1590176_00</t>
  </si>
  <si>
    <t>ZAP1590176_01</t>
  </si>
  <si>
    <t>ZAP1590181_00</t>
  </si>
  <si>
    <t>ZAP1590181_01</t>
  </si>
  <si>
    <t>ZAP1590181_02</t>
  </si>
  <si>
    <t>ZAP1590186_00</t>
  </si>
  <si>
    <t>ZAP1590186_01</t>
  </si>
  <si>
    <t>ZAP1590186_02</t>
  </si>
  <si>
    <t>ZAP1590186_03</t>
  </si>
  <si>
    <t>ZAP1590191_00</t>
  </si>
  <si>
    <t>ZAP1590191_01</t>
  </si>
  <si>
    <t>ZAP1590191_02</t>
  </si>
  <si>
    <t>ZAP1590191_03</t>
  </si>
  <si>
    <t>ZAP1590195_00</t>
  </si>
  <si>
    <t>ZAP1590195_01</t>
  </si>
  <si>
    <t>ZAP1590201_00</t>
  </si>
  <si>
    <t>ZAP1590201_01</t>
  </si>
  <si>
    <t>ZAP1590206_00</t>
  </si>
  <si>
    <t>ZAP1590206_01</t>
  </si>
  <si>
    <t>ZAP1590211_00</t>
  </si>
  <si>
    <t>ZAP1590211_01</t>
  </si>
  <si>
    <t>ZAP1590216_00</t>
  </si>
  <si>
    <t>ZAP1590216_01</t>
  </si>
  <si>
    <t>ZAP1590221_00</t>
  </si>
  <si>
    <t>ZAP1590221_01</t>
  </si>
  <si>
    <t>ZAP1590221_02</t>
  </si>
  <si>
    <t>ZAP1590226_00</t>
  </si>
  <si>
    <t>ZAP1590226_01</t>
  </si>
  <si>
    <t>ZAP1590231_00</t>
  </si>
  <si>
    <t>ZAP1590231_01</t>
  </si>
  <si>
    <t>ZAP1590231_02</t>
  </si>
  <si>
    <t>ZAP1590236_00</t>
  </si>
  <si>
    <t>ZAP1590236_01</t>
  </si>
  <si>
    <t>ZAP1592561_00</t>
  </si>
  <si>
    <t>ZAP1592561_01</t>
  </si>
  <si>
    <t>ZAP1592566_00</t>
  </si>
  <si>
    <t>ZAP1592566_01</t>
  </si>
  <si>
    <t>ZAP1592571_00</t>
  </si>
  <si>
    <t>ZAP1592571_01</t>
  </si>
  <si>
    <t>ZAP1592571_02</t>
  </si>
  <si>
    <t>ZAP1592576_00</t>
  </si>
  <si>
    <t>ZAP1592576_01</t>
  </si>
  <si>
    <t>ZAP1592576_02</t>
  </si>
  <si>
    <t>ZAP1592581_00</t>
  </si>
  <si>
    <t>ZAP1592581_01</t>
  </si>
  <si>
    <t>ZAP1592581_02</t>
  </si>
  <si>
    <t>ZAP1592586_00</t>
  </si>
  <si>
    <t>ZAP1592586_01</t>
  </si>
  <si>
    <t>ZAP1592591_00</t>
  </si>
  <si>
    <t>ZAP1592591_01</t>
  </si>
  <si>
    <t>ZAP1592591_02</t>
  </si>
  <si>
    <t>ZAP1592596_00</t>
  </si>
  <si>
    <t>ZAP1592596_01</t>
  </si>
  <si>
    <t>ZAP1592601_00</t>
  </si>
  <si>
    <t>ZAP1592601_01</t>
  </si>
  <si>
    <t>ZAP1592601_02</t>
  </si>
  <si>
    <t>ZAP1592606_00</t>
  </si>
  <si>
    <t>ZAP1592606_01</t>
  </si>
  <si>
    <t>ZAP1592606_02</t>
  </si>
  <si>
    <t>ZAP1592606_03</t>
  </si>
  <si>
    <t>ZAP1592606_04</t>
  </si>
  <si>
    <t>ZAP1592610_00</t>
  </si>
  <si>
    <t>ZAP1592610_01</t>
  </si>
  <si>
    <t>ZAP1592610_02</t>
  </si>
  <si>
    <t>ZAP1592610_03</t>
  </si>
  <si>
    <t>ZAP1592615_00</t>
  </si>
  <si>
    <t>ZAP1592615_01</t>
  </si>
  <si>
    <t>ZAP1592615_02</t>
  </si>
  <si>
    <t>ZAP1592620_00</t>
  </si>
  <si>
    <t>ZAP1592620_01</t>
  </si>
  <si>
    <t>ZAP1592620_02</t>
  </si>
  <si>
    <t>ZAP1592620_03</t>
  </si>
  <si>
    <t>ZAP1592625_00</t>
  </si>
  <si>
    <t>ZAP1592625_01</t>
  </si>
  <si>
    <t>ZAP1592625_02</t>
  </si>
  <si>
    <t>ZAP1592625_03</t>
  </si>
  <si>
    <t>ZAP1592630_00</t>
  </si>
  <si>
    <t>ZAP1592630_01</t>
  </si>
  <si>
    <t>ZAP1592635_00</t>
  </si>
  <si>
    <t>ZAP1592635_01</t>
  </si>
  <si>
    <t>ZAP1592635_02</t>
  </si>
  <si>
    <t>ZAP1592635_03</t>
  </si>
  <si>
    <t>ZAP1592641_00</t>
  </si>
  <si>
    <t>ZAP1592641_01</t>
  </si>
  <si>
    <t>ZAP1592646_00</t>
  </si>
  <si>
    <t>ZAP1592646_01</t>
  </si>
  <si>
    <t>ZAP1592646_02</t>
  </si>
  <si>
    <t>ZAP1592646_03</t>
  </si>
  <si>
    <t>ZAP1592651_00</t>
  </si>
  <si>
    <t>ZAP1592651_01</t>
  </si>
  <si>
    <t>ZAP1592656_00</t>
  </si>
  <si>
    <t>ZAP1592656_01</t>
  </si>
  <si>
    <t>ZAP1592661_00</t>
  </si>
  <si>
    <t>ZAP1592661_01</t>
  </si>
  <si>
    <t>ZAP1592661_02</t>
  </si>
  <si>
    <t>ZAP1592661_03</t>
  </si>
  <si>
    <t>ZAP1592661_04</t>
  </si>
  <si>
    <t>ZAP1592661_05</t>
  </si>
  <si>
    <t>ZAP1592661_06</t>
  </si>
  <si>
    <t>ZAP1592661_07</t>
  </si>
  <si>
    <t>ZAP1592661_08</t>
  </si>
  <si>
    <t>ZAP1592661_09</t>
  </si>
  <si>
    <t>ZAP1592669_00</t>
  </si>
  <si>
    <t>ZAP1592669_01</t>
  </si>
  <si>
    <t>ZAP1592674_00</t>
  </si>
  <si>
    <t>ZAP1592674_01</t>
  </si>
  <si>
    <t>ZAP1592674_02</t>
  </si>
  <si>
    <t>ZAP1592679_00</t>
  </si>
  <si>
    <t>ZAP1592679_01</t>
  </si>
  <si>
    <t>ZAP1592679_02</t>
  </si>
  <si>
    <t>ZAP1592684_00</t>
  </si>
  <si>
    <t>ZAP1592684_01</t>
  </si>
  <si>
    <t>ZAP1592689_00</t>
  </si>
  <si>
    <t>ZAP1592689_01</t>
  </si>
  <si>
    <t>ZAP1592694_00</t>
  </si>
  <si>
    <t>ZAP1592694_01</t>
  </si>
  <si>
    <t>ZAP1592698_00</t>
  </si>
  <si>
    <t>ZAP1592698_01</t>
  </si>
  <si>
    <t>ZAP1592698_02</t>
  </si>
  <si>
    <t>ZAP1592698_03</t>
  </si>
  <si>
    <t>ZAP1592698_04</t>
  </si>
  <si>
    <t>ZAP1592703_00</t>
  </si>
  <si>
    <t>ZAP1592703_01</t>
  </si>
  <si>
    <t>ZAP1592708_00</t>
  </si>
  <si>
    <t>ZAP1592708_01</t>
  </si>
  <si>
    <t>ZAP1592713_00</t>
  </si>
  <si>
    <t>ZAP1592713_01</t>
  </si>
  <si>
    <t>ZAP1592719_00</t>
  </si>
  <si>
    <t>ZAP1592719_01</t>
  </si>
  <si>
    <t>ZAP1592719_02</t>
  </si>
  <si>
    <t>ZAP1592724_00</t>
  </si>
  <si>
    <t>ZAP1592724_01</t>
  </si>
  <si>
    <t>ZAP1592724_02</t>
  </si>
  <si>
    <t>ZAP1592729_00</t>
  </si>
  <si>
    <t>ZAP1592729_01</t>
  </si>
  <si>
    <t>ZAP1592729_02</t>
  </si>
  <si>
    <t>ZAP1592734_00</t>
  </si>
  <si>
    <t>ZAP1592734_01</t>
  </si>
  <si>
    <t>ZAP1592739_00</t>
  </si>
  <si>
    <t>ZAP1592739_01</t>
  </si>
  <si>
    <t>ZAP1592744_00</t>
  </si>
  <si>
    <t>ZAP1592744_01</t>
  </si>
  <si>
    <t>ZAP1592749_00</t>
  </si>
  <si>
    <t>ZAP1592749_01</t>
  </si>
  <si>
    <t>ZAP1592749_02</t>
  </si>
  <si>
    <t>ZAP1592749_03</t>
  </si>
  <si>
    <t>ZAP1592749_04</t>
  </si>
  <si>
    <t>ZAP1592754_00</t>
  </si>
  <si>
    <t>ZAP1592754_01</t>
  </si>
  <si>
    <t>ZAP1592759_00</t>
  </si>
  <si>
    <t>ZAP1592759_01</t>
  </si>
  <si>
    <t>ZAP1592759_02</t>
  </si>
  <si>
    <t>ZAP1590240_00</t>
  </si>
  <si>
    <t>ZAP1590240_01</t>
  </si>
  <si>
    <t>ZAP1590245_00</t>
  </si>
  <si>
    <t>ZAP1590245_01</t>
  </si>
  <si>
    <t>ZAP1590250_00</t>
  </si>
  <si>
    <t>ZAP1590250_01</t>
  </si>
  <si>
    <t>ZAP1590254_00</t>
  </si>
  <si>
    <t>ZAP1590259_00</t>
  </si>
  <si>
    <t>ZAP1590259_01</t>
  </si>
  <si>
    <t>ZAP1590264_00</t>
  </si>
  <si>
    <t>ZAP1590264_01</t>
  </si>
  <si>
    <t>ZAP1590269_00</t>
  </si>
  <si>
    <t>ZAP1592390_00</t>
  </si>
  <si>
    <t>ZAP1592390_01</t>
  </si>
  <si>
    <t>ZAP1592395_00</t>
  </si>
  <si>
    <t>ZAP1592395_01</t>
  </si>
  <si>
    <t>ZAP1592399_00</t>
  </si>
  <si>
    <t>ZAP1592399_01</t>
  </si>
  <si>
    <t>ZAP1592399_02</t>
  </si>
  <si>
    <t>ZAP1592404_00</t>
  </si>
  <si>
    <t>ZAP1592404_01</t>
  </si>
  <si>
    <t>ZAP1592409_00</t>
  </si>
  <si>
    <t>ZAP1592409_01</t>
  </si>
  <si>
    <t>ZAP1592414_00</t>
  </si>
  <si>
    <t>ZAP1592414_01</t>
  </si>
  <si>
    <t>ZAP1592419_00</t>
  </si>
  <si>
    <t>ZAP1592419_01</t>
  </si>
  <si>
    <t>ZAP1592419_02</t>
  </si>
  <si>
    <t>ZAP1592424_00</t>
  </si>
  <si>
    <t>ZAP1592424_01</t>
  </si>
  <si>
    <t>ZAP1592428_00</t>
  </si>
  <si>
    <t>ZAP1592428_01</t>
  </si>
  <si>
    <t>ZAP1592428_02</t>
  </si>
  <si>
    <t>ZAP1592428_03</t>
  </si>
  <si>
    <t>ZAP1592433_00</t>
  </si>
  <si>
    <t>ZAP1592433_01</t>
  </si>
  <si>
    <t>ZAP1592438_00</t>
  </si>
  <si>
    <t>ZAP1592438_01</t>
  </si>
  <si>
    <t>ZAP1592438_02</t>
  </si>
  <si>
    <t>ZAP1592443_00</t>
  </si>
  <si>
    <t>ZAP1592443_01</t>
  </si>
  <si>
    <t>ZAP1592448_00</t>
  </si>
  <si>
    <t>ZAP1592448_01</t>
  </si>
  <si>
    <t>ZAP1592448_02</t>
  </si>
  <si>
    <t>ZAP1592448_03</t>
  </si>
  <si>
    <t>ZAP1592448_04</t>
  </si>
  <si>
    <t>ZAP1592448_05</t>
  </si>
  <si>
    <t>ZAP1592448_06</t>
  </si>
  <si>
    <t>ZAP1592453_00</t>
  </si>
  <si>
    <t>ZAP1592453_01</t>
  </si>
  <si>
    <t>ZAP1592458_00</t>
  </si>
  <si>
    <t>ZAP1592458_01</t>
  </si>
  <si>
    <t>ZAP1592463_00</t>
  </si>
  <si>
    <t>ZAP1592463_01</t>
  </si>
  <si>
    <t>ZAP1592468_00</t>
  </si>
  <si>
    <t>ZAP1592468_01</t>
  </si>
  <si>
    <t>ZAP1592473_00</t>
  </si>
  <si>
    <t>ZAP1592473_01</t>
  </si>
  <si>
    <t>ZAP1592473_02</t>
  </si>
  <si>
    <t>ZAP1592478_00</t>
  </si>
  <si>
    <t>ZAP1592478_01</t>
  </si>
  <si>
    <t>ZAP1592478_02</t>
  </si>
  <si>
    <t>ZAP1592478_03</t>
  </si>
  <si>
    <t>ZAP1592478_04</t>
  </si>
  <si>
    <t>ZAP1592478_05</t>
  </si>
  <si>
    <t>ZAP1592483_00</t>
  </si>
  <si>
    <t>ZAP1592483_01</t>
  </si>
  <si>
    <t>ZAP1592487_00</t>
  </si>
  <si>
    <t>ZAP1592487_01</t>
  </si>
  <si>
    <t>ZAP1592491_00</t>
  </si>
  <si>
    <t>ZAP1592491_01</t>
  </si>
  <si>
    <t>ZAP1592491_02</t>
  </si>
  <si>
    <t>ZAP1592501_00</t>
  </si>
  <si>
    <t>ZAP1592501_01</t>
  </si>
  <si>
    <t>ZAP1592501_02</t>
  </si>
  <si>
    <t>ZAP1592506_00</t>
  </si>
  <si>
    <t>ZAP1592506_01</t>
  </si>
  <si>
    <t>ZAP1592506_02</t>
  </si>
  <si>
    <t>ZAP1592511_00</t>
  </si>
  <si>
    <t>ZAP1592511_01</t>
  </si>
  <si>
    <t>ZAP1592516_00</t>
  </si>
  <si>
    <t>ZAP1592516_01</t>
  </si>
  <si>
    <t>ZAP1592516_02</t>
  </si>
  <si>
    <t>ZAP1592516_03</t>
  </si>
  <si>
    <t>Abbastanza sicura</t>
  </si>
  <si>
    <t>Totalmente sicura</t>
  </si>
  <si>
    <t>Forti dubbi</t>
  </si>
  <si>
    <t>Emozione Marco</t>
  </si>
  <si>
    <t>Emozione Sec Marco</t>
  </si>
  <si>
    <t>Fiducia Marco</t>
  </si>
  <si>
    <t>Determinazione</t>
  </si>
  <si>
    <t>Constatazione che non trasmette particolare emozione</t>
  </si>
  <si>
    <t>Si tratta forse di un dialogo con la seconda frase che è la risposta allla prima?</t>
  </si>
  <si>
    <t>Si tratta di un ordine e non credo vi siano particolari emozioni soggiacenti</t>
  </si>
  <si>
    <t>Emozione Stefan</t>
  </si>
  <si>
    <t>Emozione Sec Stefan</t>
  </si>
  <si>
    <t>Commenti (Stefan)</t>
  </si>
  <si>
    <t>Fiducia Stefan</t>
  </si>
  <si>
    <t xml:space="preserve"> Emozione Ilaria</t>
  </si>
  <si>
    <t xml:space="preserve"> Emozione Sec. Ilaria</t>
  </si>
  <si>
    <t xml:space="preserve"> Fiducia Ilaria</t>
  </si>
  <si>
    <t>Score</t>
  </si>
  <si>
    <t>-</t>
  </si>
  <si>
    <t>(vuoto)</t>
  </si>
  <si>
    <t>Totale complessivo</t>
  </si>
  <si>
    <t>Frequency</t>
  </si>
  <si>
    <t>Freq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</si>
</sst>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rgb="FF000000"/>
      <name val="Docs-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42"/>
    <xf numFmtId="0" fontId="16" fillId="0" borderId="0" xfId="0" applyFont="1" applyAlignment="1">
      <alignment wrapText="1"/>
    </xf>
    <xf numFmtId="0" fontId="19" fillId="0" borderId="0" xfId="0" applyFont="1"/>
    <xf numFmtId="0" fontId="20" fillId="3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3" applyFont="1"/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3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Garcea" refreshedDate="44039.693548842595" createdVersion="6" refreshedVersion="6" minRefreshableVersion="3" recordCount="374" xr:uid="{53F0EDA4-A3A5-4520-BD97-B2C700786E6D}">
  <cacheSource type="worksheet">
    <worksheetSource ref="B1:C1048576" sheet="Arie_testi.nt"/>
  </cacheSource>
  <cacheFields count="2">
    <cacheField name=" Verso" numFmtId="0">
      <sharedItems containsBlank="1" count="273">
        <s v="Dovrei... Ma no.."/>
        <s v="L'amor... oh dio, la fé.."/>
        <s v="Ah che parlar non so"/>
        <s v="Spiegalo tu per me"/>
        <m/>
        <s v="Quando saprai chi sono sì fiero non sarai né parlerai così"/>
        <s v="     Brama lasciar le sponde quel passaggiero ardente, fra l'onde poi si pente, se ad onta del nocchiero dal lido si partì"/>
        <s v="Tu mi scorgi al gran disegno  e al tuo sdegno, al tuo desio  l'ardir mio ti scorgerà"/>
        <s v="      Così rende il fiumicello, mentre lento il prato ingombra, alimento all'arboscello e per l'ombra umor gli dà"/>
        <s v="Fra lo splendor del trono belle le colpe sono, perde l'orror l'inganno, tutto si fa virtù"/>
        <s v="     Fuggir con frode il danno può dubitar se lice quell'anima infelice che nacque in servitù"/>
        <s v="Son regina e sono amante e l'impero io sola voglio del mio soglio e del mio cor"/>
        <s v="     Darmi legge invan pretende chi l'arbitrio a me contende della gloria e dell'amor"/>
        <s v="Se dalle stelle tu non sei guida, fra le procelle dell'onda infida mai per quest'alma calma non v'è"/>
        <s v="     Tu m'assicuri ne' miei perigli, nelle sventure tu mi consigli e sol contento sento per te"/>
        <s v="Dirò che fida sei, su la mia fé riposa"/>
        <s v="Sarò per te pietosa, (per me crudel sarò)"/>
        <s v="     Sapranno i labri miei  scoprirgli il tuo desio"/>
        <s v="(Ma la mia pena, oh dio,  come nasconderò?.)"/>
        <s v="Ogni amator suppone che della sua ferita sia la beltà cagione ma la beltà non è"/>
        <s v="    È un bel desio che nasce allor che men s'aspetta, si sente che diletta ma non si sa perché"/>
        <s v="Son quel fiume che gonfio d'umori, quando il gielo si scioglie in torrenti, selve, armenti, capanne e pastori porta seco e ritegno non ha"/>
        <s v="     Se si vede fra gli argini stretto sdegna il letto, confonde le sponde e superbo fremendo sen va"/>
        <s v="Infelice e sventurato potrà farmi ingiusto fato ma infedele io non sarò"/>
        <s v="     La mia fede e l'onor mio pur fra l'onde dell'oblio agli Elisi io porterò"/>
        <s v="Tu mi disarmi il fianco.  Tu mi vorresti oppresso.  Ma sono ancor l'istesso, ma non son vinto ancor"/>
        <s v="     Soffro per or lo scorno"/>
        <s v="Ma forse questo è il giorno che domerò quell'alma, (A Didone) che punirò quel cor"/>
        <s v="Non ha ragione ingrato un core abandonato da chi giurogli fé?"/>
        <s v="     Anime innamorate, se lo provaste mai ditelo voi per me"/>
        <s v="    Perfido tu lo sai se in premio un tradimento io meritai da te"/>
        <s v="     E qual sarà tormento, anime innamorate, se questo mio non è!"/>
        <s v="Se resto sul lido, se sciolgo le vele infido, crudele mi sento chiamar"/>
        <s v="     E intanto confuso nel dubbio funesto, non parto, non resto ma provo il martire che avrei nel partire, che avrei nel restar"/>
        <s v="Pensa che il trono aspetto, che n'ho tua fede in pegno e che donando un regno ti fai soggetto un re"/>
        <s v="     Un re che tuo seguace ti sarà fido in pace"/>
        <s v="E se guerrier lo vuoi contro i nemici tuoi combatterà per te"/>
        <s v="Leon, che errando vada per la natia contrada, se un agnellin rimira non si commove all'ira nel generoso cor"/>
        <s v="     Ma se venir si vede orrida tigre in faccia, l'assale e la minaccia, perché sol quella crede degna del suo furor"/>
        <s v="Ardi per me fedele, serba nel cor lo strale ma non mi dir crudele, se non avrai mercé"/>
        <s v="   Hanno sventura eguale la tua, la mia costanza"/>
        <s v="Per te non v'è speranza, non v'è pietà per me"/>
        <s v="L'augelletto in lacci stretto perché mai cantar s'ascolta?"/>
        <s v="Perché spera un'altra volta di tornare in libertà"/>
        <s v="     Nel conflitto sanguinoso quel guerrier perché non geme?"/>
        <s v="Perché gode colla speme quel riposo che non ha"/>
        <s v="Ah non lasciarmi no bell'idol mio"/>
        <s v="Di chi mi fiderò se tu m'inganni"/>
        <s v="     Di vita mancherei nel dirti addio"/>
        <s v="Che viver non potrei fra tanti affanni"/>
        <s v="Vedi nel mio perdono perfido traditor quel generoso cor che tu non hai"/>
        <s v="     Vedilo e dimmi poi se gli africani eroi tanta virtù nel seno ebbero mai"/>
        <s v="Fosca nube il sol ricopra o si scopra il ciel sereno, non si cangia il cor nel seno, non si turba il mio pensier"/>
        <s v="     Le vicende della sorte imparai con alma forte dalle fasce a non temer"/>
        <s v="Tacerò se tu lo brami ma fai torto alla mia fede, se mi chiami traditor"/>
        <s v="     Porterò lontano il piede ma placati i sdegni tuoi so che poi n'avrai rossor"/>
        <s v="Non cede all'austro irato né teme allor che freme il turbine sdegnato quel monte che sublime le cime inalza al ciel"/>
        <s v="     Costante ad ogni oltraggio sempre la fronte avezza, disprezza il caldo raggio, non cura il freddo giel"/>
        <s v="Veggio la sponda, sospiro il lido; e pur dall'onda fuggir non so"/>
        <s v="     Se il mio dolore scoprir diffido, pietoso amore, che mai farò"/>
        <s v="Chiamami pur così"/>
        <s v="Forse pentita un dì pietà mi chiederai ma non l'avrai da me"/>
        <s v="    Quel barbaro che sprezzi non placheranno i vezzi; né soffrirà l'inganno quel barbaro da te"/>
        <s v="Va lusingando amore il credulo mio core, gli dice: «Sei felice» ma non sarà così"/>
        <s v="    Per poco mi consolo ma più crudele io sento poi ritornar quel duolo che sol per un momento dall'alma si partì"/>
        <s v="Vivi superbo e regna"/>
        <s v="Regna per gloria mia, vivi per tuo rossor"/>
        <s v="    E la tua pena sia il rammentar che in dono ti diè la vita e il trono pietoso il vincitor"/>
        <s v="Su la pendice alpina dura la quercia antica e la stagion nemica per lei fatal non è;"/>
        <s v="   ma quando poi ruina di mille etadi a fronte, gran parte fa del monte precipitar con sé"/>
        <s v="O nel sen di qualche stella o sul margine di Lete se mi attendi anima bella, non sdegnarti, anch'io verrò"/>
        <s v="    Sì verrò ma voglio pria che preceda all'ombra mia l'ombra rea di quel tiranno che a tuo danno il mondo armò"/>
        <s v="Chi un dolce amor condanna vegga la mia nemica, l'ascolti e poi mi dica s'è debolezza amor"/>
        <s v="    Quando da sì bel fonte derivano gli affetti vi son gli eroi soggetti, amano i numi ancor"/>
        <s v="È in ogni core diverso amore"/>
        <s v="Chi pena ed ama senza speranza; dell'incostanza chi si compiace; questo vuol guerra, quello vuol pace, v'è fin chi brama la crudeltà"/>
        <s v="    Fra questi miseri se vivo anch'io, ah non deridere l'affanno mio, che forse merito la tua pietà"/>
        <s v="Un certo non so che veggo negli occhi tuoi; tu vuoi che amor non sia, sdegno però non è"/>
        <s v="   Se fosse amor, l'affetto estingui o cela in petto"/>
        <s v="L'amar così saria troppo delitto in te"/>
        <s v="È follia se nascondete fidi amanti il vostro foco"/>
        <s v="A scoprir quel che tacete un pallor basta improviso, un rossor che accenda il viso, uno sguardo ed un sospir"/>
        <s v="    E se basta così poco a scoprir quel che si tace, perché perder la sua pace con ascondere il martir"/>
        <s v="Va', ritorna al tuo tiranno, servi pur al tuo sovrano ma non dir che sei romano fin che vivi in servitù"/>
        <s v="    Se al tuo cor non reca affanno d'un vil giogo ancor lo scorno, vergognar faratti un giorno qualche resto di virtù"/>
        <s v="So che pietà non hai e pur ti deggio amar"/>
        <s v="Dove apprendesti mai l'arte d'innamorar quando m'offendi"/>
        <s v="   Se compatir non sai, se amor non vive in te, perché crudel, perché così m'accendi?."/>
        <s v="Soffre talor del vento i primi insulti il mare né a cento legni e cento che van per l'onde chiare intorbida il sentier"/>
        <s v="    Ma poi se il vento abonda il mar s'inalza e freme e colle navi affonda tutta la ricca speme dell'avido nocchier"/>
        <s v="In che ti offende se l'alma spera, se amor l'accende, se odiar non sa?"/>
        <s v="    Perché spietata pur mi vuoi togliere questa sognata felicità?"/>
        <s v="    Tu dell'amore lascia al cor mio come al tuo core lascio ancor io tutta dell'odio la libertà"/>
        <s v="Per te spero e per te solo mi lusingo e mi consolo"/>
        <s v="La tua fé, l'amore io vedo"/>
        <s v="(Ma non credo a un traditor)"/>
        <s v="    D'appagar lo sdegno mio il desio ti leggo in viso"/>
        <s v="(Ma ravviso infido il cor)"/>
        <s v="Nascesti alle pene mio povero core"/>
        <s v="Amar ti conviene chi tutta rigore per farti contento ti vuole infedel"/>
        <s v="    Di' pur che la sorte è troppo severa"/>
        <s v="Ma soffri, ma spera, ma fino alla morte in ogni tormento ti serba fedel"/>
        <s v="Se in campo armato vuoi cimentarmi, vieni, che il fato fra l'ire e l'armi la gran contesa deciderà"/>
        <s v="    Delle tue lagrime, (A Marzia) del tuo dolore accusa il barbaro tuo genitore"/>
        <s v="Il cor di Cesare colpa non ha"/>
        <s v="Dovea svenarti allora (A Marzia) che apristi al dì le ciglia"/>
        <s v="Dite, vedeste ancora (Ad Emilia e ad Arbace) un padre ed una figlia perfida al par di lei, misero al par di me?"/>
        <s v="    L'ira soffrir saprei d'ogni destin tiranno"/>
        <s v="A questo solo affanno costante il cor non è"/>
        <s v="So che godendo vai del duol che mi tormenta"/>
        <s v="Ma lieto non sarai, ma non sarai contenta, voi penerete ancor"/>
        <s v="    Nelle sventure estreme noi piangeremo insieme"/>
        <s v="Tu non avrai vendetta,  tu non sperare amor"/>
        <s v="Se sciogliere non vuoi dalle catene il cor, di chi lagnar ti puoi, sei folle nell'amor, non sei costante"/>
        <s v="    Ti piace il suo rigor, non cerchi libertà, l'istessa infedeltà ti rende amante"/>
        <s v="Che sia la gelosia un gielo in mezzo al foco, è ver, ma questo è poco"/>
        <s v="È il più crudel tormento d'un cor che s'innamora, e questo è poco ancora"/>
        <s v="Io nel mio cor lo sento ma non lo so spiegar"/>
        <s v="    Se non portasse amore affanno sì tiranno qual è quel rozzo core che non vorrebbe amar"/>
        <s v="La fronda che circonda a' vincitori il crine soggetta alle ruine del folgore non è"/>
        <s v="    Compagna dalla cuna apprese la fortuna a militar con te"/>
        <s v="Confusa, smarrita spiegarti vorrei che fosti... che sei.."/>
        <s v="Intendimi oh dio! Parlar non poss'io, mi sento morir"/>
        <s v="    Fra l'armi se mai di me ti rammenti io voglio... Tu sai.."/>
        <s v="Che pena! Gli accenti confonde il martir"/>
        <s v="Combattuta da tante vicende si confonde quest'alma nel sen"/>
        <s v="    Il mio bene mi sprezza e m'accende, tu m'involi e mi rendi il mio ben"/>
        <s v="Quell'amor che poco accende alimenta un cor gentile come l'erbe il nuovo aprile, come i fiori il primo albor"/>
        <s v="    Se tiranno poi si rende la ragion ne sente oltraggio come l'erba al caldo raggio, come al gielo esposto il fior"/>
        <s v="Deh in vita ti serba"/>
        <s v="Deh sgombra l'affanno"/>
        <s v="Ingrata, superba.  Indegno, tiranno"/>
        <s v="Ma t'offro la pace.  Il dono mi spiace"/>
        <s v="Ma l'odio raffrena.  Vendetta sol voglio"/>
        <s v="Che duolo! Che pena! Che fasto! Che orgoglio! Più strane vicende la sorte non ha"/>
        <s v="    M'oltraggia, m'offende il padre sdegnato"/>
        <s v="Non cangia pensiero quel core ostinato"/>
        <s v="Vendetta non spero"/>
        <s v="La figlia è ribelle.  Che voglian le stelle quest'alma non sa"/>
        <s v="Se tu la reggi al volo, su la tarpea pendice l'aquila vincitrice sempre tornar vedrò"/>
        <s v="    Breve sarà per lei tutto il camin del sole e allora i regni miei col ciel dividerò"/>
        <s v="Pensa a serbarmi o cara i dolci affetti tuoi; amami e lascia poi ogn'altra cura a me"/>
        <s v="    Tu mi vuoi dir col pianto che resti in abbandono"/>
        <s v="No, così vil non sono e meco ingrato tanto no, Cesare non è"/>
        <s v="Caro padre a me non dei rammentar che padre sei"/>
        <s v="Io lo so; ma in quegli accenti non ritrovo il genitor"/>
        <s v="   Non son io che ti consiglia; è il rispetto d'un regnante, è l'affetto d'una figlia, è il rimorso del tuo cor"/>
        <s v="Il nocchier che si figura ogni scoglio, ogni tempesta non si lagni se poi resta un mendico pescator"/>
        <s v=" Darsi in braccio ancor conviene qualche volta alla fortuna, che sovente in ciò che avviene la fortuna ha parte ancor"/>
        <s v="Se un bell'ardire può innamorarti, perché arrossire, perché sdegnarti di quello strale che ti piagò?"/>
        <s v="    Chi si fe' chiaro per tante imprese già grande al paro di te si rese, già della sorte si vendicò"/>
        <s v="Quanto mai felici siete innocenti pastorelle che in amor non conoscete altra legge che l'amor"/>
        <s v="    Ancor io sarei felice, se potessi all'idol mio palesar, come a voi lice, il desio di questo cor"/>
        <s v="So chi t'accese; basta per ora"/>
        <s v="Cesare intese, risolverà"/>
        <s v="    Ma tu procura d'esser più saggio"/>
        <s v="Fra l'armi e l'ire giova il coraggio"/>
        <s v="Pompa d'ardire qui non si fa"/>
        <s v="Se fedele mi brama il regnante, non offenda quest'anima amante nella parte più viva del cor"/>
        <s v="    Non si lagni se in tanta sventura un vassallo non serba misura, se il rispetto diventa furor"/>
        <s v="Ancor non premi il soglio e già nel tuo sembiante sollecito l'orgoglio comincia a comparir"/>
        <s v="   Così tu mi rammenti che i fortunati eventi son più d'ogni sventura difficili a soffrir"/>
        <s v="Fin che un zeffiro soave tien del mar l'ira placata, ogni nave è fortunata, è felice ogni nocchier"/>
        <s v="    È ben prova di coraggio incontrar l'onde funeste, navigar fra le tempeste e non perdere il sentier"/>
        <s v="Vi fida lo sposo, vi fida il regnante, dubbioso ed amante la vita e l'amor"/>
        <s v="   Tu amico prepara soccorso ed aita"/>
        <s v="Tu serbami, o cara, gli affetti del cor"/>
        <s v="Va' dal furor portata, palesa il tradimento"/>
        <s v="Ma ti sovvenga ingrata il traditor qual è"/>
        <s v="    Scopri la frode ordita; ma pensa in quel momento ch'io ti donai la vita, che tu la togli a me"/>
        <s v="Recagli quell'acciaro che gli difese il trono; rammentagli chi sono e vedilo arrossir"/>
        <s v="    E tu serena il ciglio, se l'amor mio t'è caro"/>
        <s v="L'unico mio periglio sarebbe il tuo martir"/>
        <s v="Quel fingere affetto, allor che non s'ama, per molti è diletto ma pena la chiama quest'alma non usa a fingere amor"/>
        <s v="    Mi scopre, m'accusa se parla, se tace il labro seguace dei moti del cor"/>
        <s v="Nasce al bosco in rozza cuna un felice pastorello e coll'aure di fortuna giunge i regni a dominar"/>
        <s v="    Presso al trono in regie fasce sventurato un altro nasce e fra l'ire della sorte va gli armenti a pascolar"/>
        <s v="Fin che per te mi palpita timido in petto il cor, accendersi d'amor non sa quest'alma"/>
        <s v="    Nell'amorosa face qual pace ho da sperar, se comincio ad amar priva di calma"/>
        <s v="Ecco alle mie catene, ecco a morir m'invio"/>
        <s v="Sì, ma quel core è mio; sì, ma tu cedi a me"/>
        <s v="   Caro mio bene, addio"/>
        <s v="Perdona a chi t'adora"/>
        <s v="So che ti offesi allora ch'io dubitai di te"/>
        <s v="Tu m'insulti, io non pavento. (A Massimo) Tu mi sgridi, io non m'affanno. (A Valentiniano) Padre ingiusto, empio tiranno, chiedo sdegno e non pietà"/>
        <s v="   Chi mi serba al mio tormento no, con me non è pietoso, tutto spero il mio riposo dalla vostra crudeltà"/>
        <s v="Che mi giova impero e soglio, s'io non voglio uscir di affanni, s'io nutrisco i miei tiranni negli affetti del mio cor"/>
        <s v="    Che infelice al mondo io sia, lo conosco, è colpa mia"/>
        <s v="Non è colpa dello sdegno, non è colpa dell'amor"/>
        <s v="Quando l'onda che nasce dal monte al suo fonte ritorni dal prato sarò ingrato a sì bella pietà"/>
        <s v="    Fia del giorno la notte più chiara, se a scordarsi quest'anima impara di quel braccio che vita mi dà"/>
        <s v="A trionfar mi chiama un bel desio d'onore e già sopra il mio core comincio a trionfar"/>
        <s v="    Con generosa brama fra i rischi e le ruine di nuovi allori il crine io volo a circondar"/>
        <s v="Nel duol che prova l'alma smarrita non trova aita, speme non ha"/>
        <s v="    E pur l'affanno che mi tormenta anch'a un tiranno faria pietà"/>
        <s v="Va crescendo il mio tormento, io lo sento e non l'intendo, giusti dei, che mai sarà?."/>
        <s v="Già si desta la tempesta, hai nemici i venti e l'onde, io ti chiamo su le sponde e tu resti in mezzo al mar"/>
        <s v="    Ma se vinta alfin tu sei dal furor de le procelle, non lagnarti de le stelle, degli dei non ti lagnar"/>
        <s v="Cadrà fra poco in cenere il tuo nascente impero e ignota al passaggiero Cartagine sarà"/>
        <s v="    Se a te del mio perdono meno è la morte acerba, non meriti superba soccorso né pietà"/>
        <s v="Vado... Ma dove?.... Oh dio! Resto... Ma poi, che fo! Dunque morir dovrò senza trovar pietà?."/>
        <s v="Se il mio paterno amore sdegna il tuo cuore altero, più giudice severo che padre a te sarò"/>
        <s v="    E l'empia fellonia che forse volgi in mente prima che adulta sia nascente opprimerò"/>
        <s v="Se tu mi vuoi felice, se radolcir lo puoi, tempra gli sdegni suoi, parlagli tu per me"/>
        <s v="    E tu german ascolta quanto per me ti dice e pensa un'altra volta, che degno del tuo sdegno l'affetto mio non è"/>
        <s v="Ancor io penai d'amore, fui tradito e piansi assai.  Tu puoi dir tutto il mio core,  tu lo sai chi mi tradì"/>
        <s v="    Non fidarti ad ogni sguardo che bugiardo e menzognero non s'accordi col pensiero"/>
        <s v="Ma di te che fido sei non saprei temer così"/>
        <s v="Se al ciglio lusinghiero, se mostro ai detti amor, il ciglio è menzognero, il labro è mentitor, non gli dar fede"/>
        <s v="    Credemi audace o stolto s'io non ti posso amar ma scordati il mio volto, ma più non mi contar fra le tue prede"/>
        <s v="O placido il mare lusinghi la sponda o porti con l'onda terrore e spavento è colpa del vento, sua colpa non è"/>
        <s v=" S'io vo con la sorte cangiando sembianza virtù l'incostanza diventa per me"/>
        <s v="L'onda che mormora tra sponda e sponda, l'aura che tremola tra fronda e fronda è meno istabile del vostro cor"/>
        <s v="    Pur l'alme semplici de' folli amanti sol per voi spargono sospiri e pianti e da voi sperano fede in amor"/>
        <s v="La sorte mia tiranna farmi di più non può"/>
        <s v="M'accusa e mi condanna un'empia ed un germano, l'amico e il genitor"/>
        <s v=" Ogni soccorso è vano, che più sperar non ho, perché fedel son io, questo è il delitto mio, questo diventa error"/>
        <s v="Al torrente che ruina dalla gelida pendice sia riparo a un infelice la tua bella fedeltà"/>
        <s v="    Il periglio s'avvicina, a fuggirlo è incerto il piede, se gli manca la tua fede altra scorta un re non ha"/>
        <s v="Vedeste mai sul prato cader la pioggia estiva?"/>
        <s v="Talor la rosa avviva a la viola appresso; figlio del prato istesso è l'uno e l'altro fiore ed è l'istesso umore che germogliar gli fa"/>
        <s v="    Il cor non è cangiato se accusa o se difende"/>
        <s v="Una cagion m'accende di sdegno e di pietà"/>
        <s v="L'incerto mio pensiere non ha di che temere, di che sperar non ha e pur temendo va, pur va sperando"/>
        <s v="    Senza saper perché n'andò così da me la pace in bando"/>
        <s v="Fra l'orror de la tempesta che alle stelle il volto imbruna qualche raggio di fortuna già comincia a scintillar"/>
        <s v="    Doppo sorte sì funesta sarà placida quest'alma"/>
        <s v="E godrà tornata in calma i perigli a rammentar"/>
        <s v="Voi m'insegnate benché sdegnose luci adorate la fedeltà"/>
        <s v="    Quando volete ch'io non v'adori più mi togliete la libertà"/>
        <s v="Mi credi infedele"/>
        <s v="Sol questo m'affanna"/>
        <s v="Chi sa chi t'inganna"/>
        <s v="(Che pena è tacer!)"/>
        <s v="   Sei padre, son figlio, mi scaccia, mi sgrida"/>
        <s v="Ma pensa al periglio, ma poco ti fida"/>
        <s v="Ma impara a temer"/>
        <s v="Benché s'asconda la serpe antica tra fronda e fronda, tra spica e spica, pur dalla cura non è sicura del pastorello che l'osservò"/>
        <s v="    Al par di quello sol per te fido fin dentro il nido l'assalirò"/>
        <s v="Deggio a te del giorno i rai e per te come vorrai saprò vivere o morir"/>
        <s v=" Io vivrò se la mia vita è riparo a la tua sorte, io morrò se la mia morte può dar pace al tuo martir"/>
        <s v="Fra sdegno ed amore tiranni del core l'antica sua calma quest'alma perdé"/>
        <s v="    Geloso del trono, pietoso del figlio, incerto ragiono, non trovo consiglio e intanto non sono né padre né re"/>
        <s v="Se pugnar non sai col fato innocente sventurato, basto solo al gran cimento quando langue il tuo valor"/>
        <s v="    Rende giusto il tradimento chi punisce il traditor"/>
        <s v="Tu di pietà mi spogli, tu desti il mio furor, tu solo o traditor mi fai tiranno"/>
        <s v="    Non dirmi, no, spietato"/>
        <s v="È il tuo crudel desio, ingrato, e non son io che ti condanno"/>
        <s v="Fra i dubbi affetti miei risolvermi non so"/>
        <s v="Tu pensaci, tu sei (Ad Emira) l'arbitro del mio cor"/>
        <s v="    Vuoi che la morte attenda?"/>
        <s v="La morte attenderò"/>
        <s v="Vuoi che per lei m'accenda?"/>
        <s v="Eccomi tutto amor"/>
        <s v="Amico il fato mi guida in porto e tu spietato mi fai perir"/>
        <s v="    Ti renda amore per mio conforto tutto il dolore che fai soffrir"/>
        <s v="Non vi piacque ingiusti dei ch'io nascessi pastorella, altra pena or non avrei che la cura d'un'agnella, che l'affetto d'un pastor"/>
        <s v="    Ma chi nasce in regia cuna più nemica ha la fortuna, che nel trono ascosi stanno e l'inganno ed il timor"/>
        <s v="Se il caro figlio vede in periglio diventa umana la tigre ircana e lo difende dal cacciator"/>
        <s v="    Più fiero core del tuo non vidi"/>
        <s v="Non senti amore, la prole uccidi, empio ti rende cieco furor"/>
        <s v="Facciano il tuo spavento rimorso e pentimento"/>
        <s v="L'orrore ed il timore misero ognor ti renda e tornino a vicenda a tormentarti"/>
        <s v=" Ti porti la tua sorte sino a bramar la morte, e per vendetta mia un ferro non vi sia ch'abbia a svenarti"/>
        <s v="Gelido in ogni vena scorrer mi sento il sangue"/>
        <s v="L'ombra del figlio esangue m'ingombra di terror"/>
        <s v="    E per maggior mia pena vedo che fui crudele a un'anima fedele, a un innocente cor"/>
        <s v="Benché tinta del sangue fraterno, la corona non perde splendor"/>
        <s v="    Quella colpa che guida sul trono, sfortunata non trova perdono ma felice si chiama valor"/>
        <s v="Tu mi volevi estinto, io non ti voglio oppresso"/>
        <s v="Del mio nemico istesso io difensor sarò"/>
        <s v=" Serbati pur in vita"/>
        <s v="Sì sventurato sei che tanti oltraggi miei più rammentar non so"/>
      </sharedItems>
    </cacheField>
    <cacheField name="Score" numFmtId="0">
      <sharedItems containsBlank="1" containsMixedTypes="1" containsNumber="1" containsInteger="1" minValue="0" maxValue="3" count="6">
        <n v="3"/>
        <n v="1"/>
        <n v="2"/>
        <s v="-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x v="0"/>
    <x v="0"/>
  </r>
  <r>
    <x v="1"/>
    <x v="1"/>
  </r>
  <r>
    <x v="2"/>
    <x v="2"/>
  </r>
  <r>
    <x v="3"/>
    <x v="2"/>
  </r>
  <r>
    <x v="4"/>
    <x v="3"/>
  </r>
  <r>
    <x v="5"/>
    <x v="0"/>
  </r>
  <r>
    <x v="6"/>
    <x v="0"/>
  </r>
  <r>
    <x v="4"/>
    <x v="3"/>
  </r>
  <r>
    <x v="7"/>
    <x v="0"/>
  </r>
  <r>
    <x v="8"/>
    <x v="0"/>
  </r>
  <r>
    <x v="4"/>
    <x v="3"/>
  </r>
  <r>
    <x v="9"/>
    <x v="2"/>
  </r>
  <r>
    <x v="10"/>
    <x v="0"/>
  </r>
  <r>
    <x v="4"/>
    <x v="3"/>
  </r>
  <r>
    <x v="11"/>
    <x v="1"/>
  </r>
  <r>
    <x v="12"/>
    <x v="2"/>
  </r>
  <r>
    <x v="4"/>
    <x v="3"/>
  </r>
  <r>
    <x v="13"/>
    <x v="2"/>
  </r>
  <r>
    <x v="14"/>
    <x v="2"/>
  </r>
  <r>
    <x v="4"/>
    <x v="3"/>
  </r>
  <r>
    <x v="15"/>
    <x v="2"/>
  </r>
  <r>
    <x v="16"/>
    <x v="2"/>
  </r>
  <r>
    <x v="17"/>
    <x v="0"/>
  </r>
  <r>
    <x v="18"/>
    <x v="2"/>
  </r>
  <r>
    <x v="4"/>
    <x v="3"/>
  </r>
  <r>
    <x v="19"/>
    <x v="2"/>
  </r>
  <r>
    <x v="20"/>
    <x v="2"/>
  </r>
  <r>
    <x v="4"/>
    <x v="3"/>
  </r>
  <r>
    <x v="21"/>
    <x v="2"/>
  </r>
  <r>
    <x v="22"/>
    <x v="2"/>
  </r>
  <r>
    <x v="4"/>
    <x v="3"/>
  </r>
  <r>
    <x v="23"/>
    <x v="2"/>
  </r>
  <r>
    <x v="24"/>
    <x v="0"/>
  </r>
  <r>
    <x v="4"/>
    <x v="3"/>
  </r>
  <r>
    <x v="25"/>
    <x v="1"/>
  </r>
  <r>
    <x v="26"/>
    <x v="0"/>
  </r>
  <r>
    <x v="27"/>
    <x v="0"/>
  </r>
  <r>
    <x v="4"/>
    <x v="3"/>
  </r>
  <r>
    <x v="28"/>
    <x v="2"/>
  </r>
  <r>
    <x v="29"/>
    <x v="2"/>
  </r>
  <r>
    <x v="30"/>
    <x v="0"/>
  </r>
  <r>
    <x v="31"/>
    <x v="2"/>
  </r>
  <r>
    <x v="4"/>
    <x v="3"/>
  </r>
  <r>
    <x v="32"/>
    <x v="0"/>
  </r>
  <r>
    <x v="33"/>
    <x v="2"/>
  </r>
  <r>
    <x v="4"/>
    <x v="3"/>
  </r>
  <r>
    <x v="34"/>
    <x v="2"/>
  </r>
  <r>
    <x v="35"/>
    <x v="0"/>
  </r>
  <r>
    <x v="36"/>
    <x v="2"/>
  </r>
  <r>
    <x v="4"/>
    <x v="3"/>
  </r>
  <r>
    <x v="37"/>
    <x v="2"/>
  </r>
  <r>
    <x v="38"/>
    <x v="2"/>
  </r>
  <r>
    <x v="4"/>
    <x v="3"/>
  </r>
  <r>
    <x v="39"/>
    <x v="2"/>
  </r>
  <r>
    <x v="40"/>
    <x v="2"/>
  </r>
  <r>
    <x v="41"/>
    <x v="2"/>
  </r>
  <r>
    <x v="4"/>
    <x v="3"/>
  </r>
  <r>
    <x v="42"/>
    <x v="2"/>
  </r>
  <r>
    <x v="43"/>
    <x v="0"/>
  </r>
  <r>
    <x v="44"/>
    <x v="2"/>
  </r>
  <r>
    <x v="45"/>
    <x v="2"/>
  </r>
  <r>
    <x v="4"/>
    <x v="3"/>
  </r>
  <r>
    <x v="46"/>
    <x v="1"/>
  </r>
  <r>
    <x v="47"/>
    <x v="2"/>
  </r>
  <r>
    <x v="48"/>
    <x v="2"/>
  </r>
  <r>
    <x v="49"/>
    <x v="2"/>
  </r>
  <r>
    <x v="4"/>
    <x v="3"/>
  </r>
  <r>
    <x v="50"/>
    <x v="2"/>
  </r>
  <r>
    <x v="51"/>
    <x v="2"/>
  </r>
  <r>
    <x v="4"/>
    <x v="3"/>
  </r>
  <r>
    <x v="52"/>
    <x v="0"/>
  </r>
  <r>
    <x v="53"/>
    <x v="2"/>
  </r>
  <r>
    <x v="4"/>
    <x v="3"/>
  </r>
  <r>
    <x v="54"/>
    <x v="2"/>
  </r>
  <r>
    <x v="55"/>
    <x v="2"/>
  </r>
  <r>
    <x v="4"/>
    <x v="3"/>
  </r>
  <r>
    <x v="56"/>
    <x v="0"/>
  </r>
  <r>
    <x v="57"/>
    <x v="0"/>
  </r>
  <r>
    <x v="4"/>
    <x v="3"/>
  </r>
  <r>
    <x v="58"/>
    <x v="0"/>
  </r>
  <r>
    <x v="59"/>
    <x v="0"/>
  </r>
  <r>
    <x v="4"/>
    <x v="3"/>
  </r>
  <r>
    <x v="60"/>
    <x v="4"/>
  </r>
  <r>
    <x v="61"/>
    <x v="0"/>
  </r>
  <r>
    <x v="62"/>
    <x v="0"/>
  </r>
  <r>
    <x v="4"/>
    <x v="3"/>
  </r>
  <r>
    <x v="63"/>
    <x v="1"/>
  </r>
  <r>
    <x v="64"/>
    <x v="2"/>
  </r>
  <r>
    <x v="4"/>
    <x v="3"/>
  </r>
  <r>
    <x v="65"/>
    <x v="0"/>
  </r>
  <r>
    <x v="66"/>
    <x v="0"/>
  </r>
  <r>
    <x v="67"/>
    <x v="4"/>
  </r>
  <r>
    <x v="4"/>
    <x v="3"/>
  </r>
  <r>
    <x v="68"/>
    <x v="0"/>
  </r>
  <r>
    <x v="69"/>
    <x v="1"/>
  </r>
  <r>
    <x v="4"/>
    <x v="3"/>
  </r>
  <r>
    <x v="70"/>
    <x v="0"/>
  </r>
  <r>
    <x v="71"/>
    <x v="2"/>
  </r>
  <r>
    <x v="4"/>
    <x v="3"/>
  </r>
  <r>
    <x v="72"/>
    <x v="1"/>
  </r>
  <r>
    <x v="73"/>
    <x v="2"/>
  </r>
  <r>
    <x v="4"/>
    <x v="3"/>
  </r>
  <r>
    <x v="74"/>
    <x v="2"/>
  </r>
  <r>
    <x v="75"/>
    <x v="2"/>
  </r>
  <r>
    <x v="76"/>
    <x v="2"/>
  </r>
  <r>
    <x v="4"/>
    <x v="3"/>
  </r>
  <r>
    <x v="77"/>
    <x v="2"/>
  </r>
  <r>
    <x v="78"/>
    <x v="4"/>
  </r>
  <r>
    <x v="79"/>
    <x v="2"/>
  </r>
  <r>
    <x v="4"/>
    <x v="3"/>
  </r>
  <r>
    <x v="80"/>
    <x v="2"/>
  </r>
  <r>
    <x v="81"/>
    <x v="0"/>
  </r>
  <r>
    <x v="82"/>
    <x v="4"/>
  </r>
  <r>
    <x v="4"/>
    <x v="3"/>
  </r>
  <r>
    <x v="83"/>
    <x v="0"/>
  </r>
  <r>
    <x v="84"/>
    <x v="0"/>
  </r>
  <r>
    <x v="4"/>
    <x v="3"/>
  </r>
  <r>
    <x v="85"/>
    <x v="2"/>
  </r>
  <r>
    <x v="86"/>
    <x v="2"/>
  </r>
  <r>
    <x v="87"/>
    <x v="1"/>
  </r>
  <r>
    <x v="4"/>
    <x v="3"/>
  </r>
  <r>
    <x v="88"/>
    <x v="0"/>
  </r>
  <r>
    <x v="89"/>
    <x v="2"/>
  </r>
  <r>
    <x v="4"/>
    <x v="3"/>
  </r>
  <r>
    <x v="90"/>
    <x v="2"/>
  </r>
  <r>
    <x v="91"/>
    <x v="2"/>
  </r>
  <r>
    <x v="92"/>
    <x v="2"/>
  </r>
  <r>
    <x v="4"/>
    <x v="3"/>
  </r>
  <r>
    <x v="93"/>
    <x v="0"/>
  </r>
  <r>
    <x v="94"/>
    <x v="2"/>
  </r>
  <r>
    <x v="95"/>
    <x v="2"/>
  </r>
  <r>
    <x v="96"/>
    <x v="2"/>
  </r>
  <r>
    <x v="97"/>
    <x v="2"/>
  </r>
  <r>
    <x v="4"/>
    <x v="3"/>
  </r>
  <r>
    <x v="98"/>
    <x v="0"/>
  </r>
  <r>
    <x v="99"/>
    <x v="0"/>
  </r>
  <r>
    <x v="100"/>
    <x v="2"/>
  </r>
  <r>
    <x v="101"/>
    <x v="2"/>
  </r>
  <r>
    <x v="4"/>
    <x v="3"/>
  </r>
  <r>
    <x v="102"/>
    <x v="0"/>
  </r>
  <r>
    <x v="103"/>
    <x v="0"/>
  </r>
  <r>
    <x v="104"/>
    <x v="0"/>
  </r>
  <r>
    <x v="4"/>
    <x v="3"/>
  </r>
  <r>
    <x v="105"/>
    <x v="0"/>
  </r>
  <r>
    <x v="106"/>
    <x v="2"/>
  </r>
  <r>
    <x v="107"/>
    <x v="2"/>
  </r>
  <r>
    <x v="108"/>
    <x v="2"/>
  </r>
  <r>
    <x v="4"/>
    <x v="3"/>
  </r>
  <r>
    <x v="109"/>
    <x v="2"/>
  </r>
  <r>
    <x v="110"/>
    <x v="2"/>
  </r>
  <r>
    <x v="111"/>
    <x v="0"/>
  </r>
  <r>
    <x v="112"/>
    <x v="2"/>
  </r>
  <r>
    <x v="4"/>
    <x v="3"/>
  </r>
  <r>
    <x v="113"/>
    <x v="2"/>
  </r>
  <r>
    <x v="114"/>
    <x v="2"/>
  </r>
  <r>
    <x v="4"/>
    <x v="3"/>
  </r>
  <r>
    <x v="115"/>
    <x v="2"/>
  </r>
  <r>
    <x v="116"/>
    <x v="2"/>
  </r>
  <r>
    <x v="117"/>
    <x v="2"/>
  </r>
  <r>
    <x v="118"/>
    <x v="1"/>
  </r>
  <r>
    <x v="4"/>
    <x v="3"/>
  </r>
  <r>
    <x v="119"/>
    <x v="0"/>
  </r>
  <r>
    <x v="120"/>
    <x v="0"/>
  </r>
  <r>
    <x v="4"/>
    <x v="3"/>
  </r>
  <r>
    <x v="121"/>
    <x v="2"/>
  </r>
  <r>
    <x v="122"/>
    <x v="1"/>
  </r>
  <r>
    <x v="123"/>
    <x v="0"/>
  </r>
  <r>
    <x v="124"/>
    <x v="2"/>
  </r>
  <r>
    <x v="4"/>
    <x v="3"/>
  </r>
  <r>
    <x v="125"/>
    <x v="4"/>
  </r>
  <r>
    <x v="126"/>
    <x v="2"/>
  </r>
  <r>
    <x v="4"/>
    <x v="3"/>
  </r>
  <r>
    <x v="127"/>
    <x v="0"/>
  </r>
  <r>
    <x v="128"/>
    <x v="4"/>
  </r>
  <r>
    <x v="4"/>
    <x v="3"/>
  </r>
  <r>
    <x v="129"/>
    <x v="2"/>
  </r>
  <r>
    <x v="130"/>
    <x v="4"/>
  </r>
  <r>
    <x v="131"/>
    <x v="2"/>
  </r>
  <r>
    <x v="132"/>
    <x v="2"/>
  </r>
  <r>
    <x v="133"/>
    <x v="2"/>
  </r>
  <r>
    <x v="134"/>
    <x v="0"/>
  </r>
  <r>
    <x v="135"/>
    <x v="0"/>
  </r>
  <r>
    <x v="136"/>
    <x v="2"/>
  </r>
  <r>
    <x v="137"/>
    <x v="4"/>
  </r>
  <r>
    <x v="138"/>
    <x v="2"/>
  </r>
  <r>
    <x v="4"/>
    <x v="3"/>
  </r>
  <r>
    <x v="139"/>
    <x v="2"/>
  </r>
  <r>
    <x v="140"/>
    <x v="2"/>
  </r>
  <r>
    <x v="4"/>
    <x v="3"/>
  </r>
  <r>
    <x v="141"/>
    <x v="0"/>
  </r>
  <r>
    <x v="142"/>
    <x v="2"/>
  </r>
  <r>
    <x v="143"/>
    <x v="4"/>
  </r>
  <r>
    <x v="4"/>
    <x v="3"/>
  </r>
  <r>
    <x v="144"/>
    <x v="4"/>
  </r>
  <r>
    <x v="145"/>
    <x v="2"/>
  </r>
  <r>
    <x v="146"/>
    <x v="0"/>
  </r>
  <r>
    <x v="4"/>
    <x v="3"/>
  </r>
  <r>
    <x v="147"/>
    <x v="4"/>
  </r>
  <r>
    <x v="148"/>
    <x v="0"/>
  </r>
  <r>
    <x v="4"/>
    <x v="3"/>
  </r>
  <r>
    <x v="149"/>
    <x v="2"/>
  </r>
  <r>
    <x v="150"/>
    <x v="2"/>
  </r>
  <r>
    <x v="4"/>
    <x v="3"/>
  </r>
  <r>
    <x v="151"/>
    <x v="1"/>
  </r>
  <r>
    <x v="152"/>
    <x v="2"/>
  </r>
  <r>
    <x v="4"/>
    <x v="3"/>
  </r>
  <r>
    <x v="153"/>
    <x v="2"/>
  </r>
  <r>
    <x v="154"/>
    <x v="0"/>
  </r>
  <r>
    <x v="155"/>
    <x v="2"/>
  </r>
  <r>
    <x v="156"/>
    <x v="2"/>
  </r>
  <r>
    <x v="157"/>
    <x v="2"/>
  </r>
  <r>
    <x v="4"/>
    <x v="3"/>
  </r>
  <r>
    <x v="158"/>
    <x v="4"/>
  </r>
  <r>
    <x v="159"/>
    <x v="2"/>
  </r>
  <r>
    <x v="4"/>
    <x v="3"/>
  </r>
  <r>
    <x v="160"/>
    <x v="2"/>
  </r>
  <r>
    <x v="161"/>
    <x v="2"/>
  </r>
  <r>
    <x v="4"/>
    <x v="3"/>
  </r>
  <r>
    <x v="162"/>
    <x v="0"/>
  </r>
  <r>
    <x v="163"/>
    <x v="2"/>
  </r>
  <r>
    <x v="4"/>
    <x v="3"/>
  </r>
  <r>
    <x v="164"/>
    <x v="4"/>
  </r>
  <r>
    <x v="165"/>
    <x v="4"/>
  </r>
  <r>
    <x v="166"/>
    <x v="0"/>
  </r>
  <r>
    <x v="4"/>
    <x v="3"/>
  </r>
  <r>
    <x v="167"/>
    <x v="0"/>
  </r>
  <r>
    <x v="168"/>
    <x v="0"/>
  </r>
  <r>
    <x v="169"/>
    <x v="2"/>
  </r>
  <r>
    <x v="4"/>
    <x v="3"/>
  </r>
  <r>
    <x v="170"/>
    <x v="2"/>
  </r>
  <r>
    <x v="171"/>
    <x v="0"/>
  </r>
  <r>
    <x v="172"/>
    <x v="0"/>
  </r>
  <r>
    <x v="4"/>
    <x v="3"/>
  </r>
  <r>
    <x v="173"/>
    <x v="2"/>
  </r>
  <r>
    <x v="174"/>
    <x v="2"/>
  </r>
  <r>
    <x v="4"/>
    <x v="3"/>
  </r>
  <r>
    <x v="175"/>
    <x v="0"/>
  </r>
  <r>
    <x v="176"/>
    <x v="2"/>
  </r>
  <r>
    <x v="4"/>
    <x v="3"/>
  </r>
  <r>
    <x v="177"/>
    <x v="2"/>
  </r>
  <r>
    <x v="178"/>
    <x v="2"/>
  </r>
  <r>
    <x v="4"/>
    <x v="3"/>
  </r>
  <r>
    <x v="179"/>
    <x v="2"/>
  </r>
  <r>
    <x v="180"/>
    <x v="2"/>
  </r>
  <r>
    <x v="181"/>
    <x v="0"/>
  </r>
  <r>
    <x v="182"/>
    <x v="0"/>
  </r>
  <r>
    <x v="183"/>
    <x v="0"/>
  </r>
  <r>
    <x v="4"/>
    <x v="3"/>
  </r>
  <r>
    <x v="184"/>
    <x v="0"/>
  </r>
  <r>
    <x v="185"/>
    <x v="0"/>
  </r>
  <r>
    <x v="4"/>
    <x v="3"/>
  </r>
  <r>
    <x v="186"/>
    <x v="0"/>
  </r>
  <r>
    <x v="187"/>
    <x v="2"/>
  </r>
  <r>
    <x v="188"/>
    <x v="0"/>
  </r>
  <r>
    <x v="4"/>
    <x v="3"/>
  </r>
  <r>
    <x v="189"/>
    <x v="4"/>
  </r>
  <r>
    <x v="190"/>
    <x v="1"/>
  </r>
  <r>
    <x v="4"/>
    <x v="3"/>
  </r>
  <r>
    <x v="191"/>
    <x v="0"/>
  </r>
  <r>
    <x v="192"/>
    <x v="0"/>
  </r>
  <r>
    <x v="4"/>
    <x v="3"/>
  </r>
  <r>
    <x v="193"/>
    <x v="0"/>
  </r>
  <r>
    <x v="194"/>
    <x v="2"/>
  </r>
  <r>
    <x v="4"/>
    <x v="3"/>
  </r>
  <r>
    <x v="195"/>
    <x v="0"/>
  </r>
  <r>
    <x v="4"/>
    <x v="3"/>
  </r>
  <r>
    <x v="196"/>
    <x v="2"/>
  </r>
  <r>
    <x v="197"/>
    <x v="0"/>
  </r>
  <r>
    <x v="4"/>
    <x v="3"/>
  </r>
  <r>
    <x v="198"/>
    <x v="0"/>
  </r>
  <r>
    <x v="199"/>
    <x v="0"/>
  </r>
  <r>
    <x v="4"/>
    <x v="3"/>
  </r>
  <r>
    <x v="200"/>
    <x v="0"/>
  </r>
  <r>
    <x v="4"/>
    <x v="3"/>
  </r>
  <r>
    <x v="201"/>
    <x v="2"/>
  </r>
  <r>
    <x v="202"/>
    <x v="2"/>
  </r>
  <r>
    <x v="4"/>
    <x v="3"/>
  </r>
  <r>
    <x v="203"/>
    <x v="2"/>
  </r>
  <r>
    <x v="204"/>
    <x v="2"/>
  </r>
  <r>
    <x v="4"/>
    <x v="3"/>
  </r>
  <r>
    <x v="205"/>
    <x v="0"/>
  </r>
  <r>
    <x v="206"/>
    <x v="2"/>
  </r>
  <r>
    <x v="207"/>
    <x v="2"/>
  </r>
  <r>
    <x v="4"/>
    <x v="3"/>
  </r>
  <r>
    <x v="208"/>
    <x v="4"/>
  </r>
  <r>
    <x v="209"/>
    <x v="0"/>
  </r>
  <r>
    <x v="4"/>
    <x v="3"/>
  </r>
  <r>
    <x v="210"/>
    <x v="2"/>
  </r>
  <r>
    <x v="211"/>
    <x v="2"/>
  </r>
  <r>
    <x v="4"/>
    <x v="3"/>
  </r>
  <r>
    <x v="212"/>
    <x v="2"/>
  </r>
  <r>
    <x v="213"/>
    <x v="2"/>
  </r>
  <r>
    <x v="4"/>
    <x v="3"/>
  </r>
  <r>
    <x v="214"/>
    <x v="0"/>
  </r>
  <r>
    <x v="215"/>
    <x v="2"/>
  </r>
  <r>
    <x v="216"/>
    <x v="0"/>
  </r>
  <r>
    <x v="4"/>
    <x v="3"/>
  </r>
  <r>
    <x v="217"/>
    <x v="2"/>
  </r>
  <r>
    <x v="218"/>
    <x v="2"/>
  </r>
  <r>
    <x v="4"/>
    <x v="3"/>
  </r>
  <r>
    <x v="219"/>
    <x v="2"/>
  </r>
  <r>
    <x v="220"/>
    <x v="2"/>
  </r>
  <r>
    <x v="221"/>
    <x v="2"/>
  </r>
  <r>
    <x v="222"/>
    <x v="2"/>
  </r>
  <r>
    <x v="4"/>
    <x v="3"/>
  </r>
  <r>
    <x v="223"/>
    <x v="2"/>
  </r>
  <r>
    <x v="224"/>
    <x v="2"/>
  </r>
  <r>
    <x v="4"/>
    <x v="3"/>
  </r>
  <r>
    <x v="225"/>
    <x v="2"/>
  </r>
  <r>
    <x v="226"/>
    <x v="0"/>
  </r>
  <r>
    <x v="227"/>
    <x v="0"/>
  </r>
  <r>
    <x v="4"/>
    <x v="3"/>
  </r>
  <r>
    <x v="228"/>
    <x v="2"/>
  </r>
  <r>
    <x v="229"/>
    <x v="4"/>
  </r>
  <r>
    <x v="4"/>
    <x v="3"/>
  </r>
  <r>
    <x v="230"/>
    <x v="0"/>
  </r>
  <r>
    <x v="231"/>
    <x v="0"/>
  </r>
  <r>
    <x v="232"/>
    <x v="4"/>
  </r>
  <r>
    <x v="233"/>
    <x v="2"/>
  </r>
  <r>
    <x v="234"/>
    <x v="2"/>
  </r>
  <r>
    <x v="235"/>
    <x v="2"/>
  </r>
  <r>
    <x v="236"/>
    <x v="2"/>
  </r>
  <r>
    <x v="4"/>
    <x v="3"/>
  </r>
  <r>
    <x v="237"/>
    <x v="2"/>
  </r>
  <r>
    <x v="238"/>
    <x v="0"/>
  </r>
  <r>
    <x v="4"/>
    <x v="3"/>
  </r>
  <r>
    <x v="239"/>
    <x v="0"/>
  </r>
  <r>
    <x v="240"/>
    <x v="0"/>
  </r>
  <r>
    <x v="4"/>
    <x v="3"/>
  </r>
  <r>
    <x v="241"/>
    <x v="2"/>
  </r>
  <r>
    <x v="242"/>
    <x v="2"/>
  </r>
  <r>
    <x v="4"/>
    <x v="3"/>
  </r>
  <r>
    <x v="243"/>
    <x v="2"/>
  </r>
  <r>
    <x v="244"/>
    <x v="0"/>
  </r>
  <r>
    <x v="4"/>
    <x v="3"/>
  </r>
  <r>
    <x v="245"/>
    <x v="2"/>
  </r>
  <r>
    <x v="246"/>
    <x v="0"/>
  </r>
  <r>
    <x v="247"/>
    <x v="0"/>
  </r>
  <r>
    <x v="4"/>
    <x v="3"/>
  </r>
  <r>
    <x v="248"/>
    <x v="2"/>
  </r>
  <r>
    <x v="249"/>
    <x v="0"/>
  </r>
  <r>
    <x v="250"/>
    <x v="2"/>
  </r>
  <r>
    <x v="251"/>
    <x v="0"/>
  </r>
  <r>
    <x v="252"/>
    <x v="2"/>
  </r>
  <r>
    <x v="253"/>
    <x v="0"/>
  </r>
  <r>
    <x v="4"/>
    <x v="3"/>
  </r>
  <r>
    <x v="254"/>
    <x v="2"/>
  </r>
  <r>
    <x v="255"/>
    <x v="4"/>
  </r>
  <r>
    <x v="4"/>
    <x v="3"/>
  </r>
  <r>
    <x v="256"/>
    <x v="2"/>
  </r>
  <r>
    <x v="257"/>
    <x v="2"/>
  </r>
  <r>
    <x v="4"/>
    <x v="3"/>
  </r>
  <r>
    <x v="258"/>
    <x v="0"/>
  </r>
  <r>
    <x v="259"/>
    <x v="0"/>
  </r>
  <r>
    <x v="260"/>
    <x v="0"/>
  </r>
  <r>
    <x v="4"/>
    <x v="3"/>
  </r>
  <r>
    <x v="261"/>
    <x v="0"/>
  </r>
  <r>
    <x v="262"/>
    <x v="0"/>
  </r>
  <r>
    <x v="263"/>
    <x v="0"/>
  </r>
  <r>
    <x v="4"/>
    <x v="3"/>
  </r>
  <r>
    <x v="264"/>
    <x v="2"/>
  </r>
  <r>
    <x v="265"/>
    <x v="0"/>
  </r>
  <r>
    <x v="266"/>
    <x v="0"/>
  </r>
  <r>
    <x v="4"/>
    <x v="3"/>
  </r>
  <r>
    <x v="267"/>
    <x v="0"/>
  </r>
  <r>
    <x v="268"/>
    <x v="4"/>
  </r>
  <r>
    <x v="4"/>
    <x v="3"/>
  </r>
  <r>
    <x v="269"/>
    <x v="2"/>
  </r>
  <r>
    <x v="270"/>
    <x v="4"/>
  </r>
  <r>
    <x v="271"/>
    <x v="4"/>
  </r>
  <r>
    <x v="272"/>
    <x v="2"/>
  </r>
  <r>
    <x v="4"/>
    <x v="5"/>
  </r>
  <r>
    <x v="4"/>
    <x v="5"/>
  </r>
  <r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89098-F4A5-4234-85E5-3AA56A2B2210}" name="Tabella pivot2" cacheId="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Score">
  <location ref="A3:B10" firstHeaderRow="1" firstDataRow="1" firstDataCol="1"/>
  <pivotFields count="2">
    <pivotField dataField="1" showAll="0">
      <items count="274">
        <item x="8"/>
        <item x="29"/>
        <item x="6"/>
        <item x="57"/>
        <item x="12"/>
        <item x="48"/>
        <item x="33"/>
        <item x="31"/>
        <item x="10"/>
        <item x="24"/>
        <item x="53"/>
        <item x="38"/>
        <item x="44"/>
        <item x="55"/>
        <item x="17"/>
        <item x="59"/>
        <item x="22"/>
        <item x="26"/>
        <item x="14"/>
        <item x="35"/>
        <item x="51"/>
        <item x="238"/>
        <item x="152"/>
        <item x="140"/>
        <item x="187"/>
        <item x="150"/>
        <item x="120"/>
        <item x="192"/>
        <item x="209"/>
        <item x="96"/>
        <item x="103"/>
        <item x="100"/>
        <item x="226"/>
        <item x="163"/>
        <item x="67"/>
        <item x="202"/>
        <item x="266"/>
        <item x="194"/>
        <item x="82"/>
        <item x="204"/>
        <item x="171"/>
        <item x="20"/>
        <item x="190"/>
        <item x="123"/>
        <item x="76"/>
        <item x="242"/>
        <item x="221"/>
        <item x="126"/>
        <item x="218"/>
        <item x="107"/>
        <item x="257"/>
        <item x="89"/>
        <item x="197"/>
        <item x="155"/>
        <item x="174"/>
        <item x="135"/>
        <item x="178"/>
        <item x="111"/>
        <item x="246"/>
        <item x="206"/>
        <item x="159"/>
        <item x="64"/>
        <item x="91"/>
        <item x="30"/>
        <item x="259"/>
        <item x="176"/>
        <item x="213"/>
        <item x="73"/>
        <item x="229"/>
        <item x="62"/>
        <item x="268"/>
        <item x="244"/>
        <item x="169"/>
        <item x="199"/>
        <item x="84"/>
        <item x="118"/>
        <item x="128"/>
        <item x="224"/>
        <item x="71"/>
        <item x="114"/>
        <item x="255"/>
        <item x="92"/>
        <item x="142"/>
        <item x="250"/>
        <item x="181"/>
        <item x="185"/>
        <item x="161"/>
        <item x="40"/>
        <item x="69"/>
        <item x="146"/>
        <item x="87"/>
        <item x="78"/>
        <item x="234"/>
        <item x="165"/>
        <item x="148"/>
        <item x="240"/>
        <item x="216"/>
        <item x="271"/>
        <item x="211"/>
        <item x="263"/>
        <item x="233"/>
        <item x="18"/>
        <item x="95"/>
        <item x="97"/>
        <item x="108"/>
        <item x="81"/>
        <item x="191"/>
        <item x="2"/>
        <item x="46"/>
        <item x="217"/>
        <item x="99"/>
        <item x="254"/>
        <item x="205"/>
        <item x="160"/>
        <item x="39"/>
        <item x="237"/>
        <item x="267"/>
        <item x="198"/>
        <item x="144"/>
        <item x="154"/>
        <item x="134"/>
        <item x="186"/>
        <item x="124"/>
        <item x="115"/>
        <item x="49"/>
        <item x="75"/>
        <item x="232"/>
        <item x="72"/>
        <item x="60"/>
        <item x="125"/>
        <item x="121"/>
        <item x="239"/>
        <item x="129"/>
        <item x="130"/>
        <item x="270"/>
        <item x="47"/>
        <item x="15"/>
        <item x="106"/>
        <item x="86"/>
        <item x="105"/>
        <item x="0"/>
        <item x="80"/>
        <item x="227"/>
        <item x="116"/>
        <item x="247"/>
        <item x="74"/>
        <item x="36"/>
        <item x="179"/>
        <item x="253"/>
        <item x="261"/>
        <item x="177"/>
        <item x="162"/>
        <item x="61"/>
        <item x="52"/>
        <item x="248"/>
        <item x="156"/>
        <item x="9"/>
        <item x="225"/>
        <item x="241"/>
        <item x="264"/>
        <item x="196"/>
        <item x="104"/>
        <item x="147"/>
        <item x="90"/>
        <item x="23"/>
        <item x="131"/>
        <item x="122"/>
        <item x="145"/>
        <item x="117"/>
        <item x="138"/>
        <item x="119"/>
        <item x="251"/>
        <item x="214"/>
        <item x="94"/>
        <item x="79"/>
        <item x="1"/>
        <item x="42"/>
        <item x="37"/>
        <item x="223"/>
        <item x="265"/>
        <item x="212"/>
        <item x="262"/>
        <item x="172"/>
        <item x="207"/>
        <item x="27"/>
        <item x="236"/>
        <item x="110"/>
        <item x="133"/>
        <item x="235"/>
        <item x="101"/>
        <item x="168"/>
        <item x="132"/>
        <item x="215"/>
        <item x="230"/>
        <item x="175"/>
        <item x="98"/>
        <item x="193"/>
        <item x="143"/>
        <item x="136"/>
        <item x="56"/>
        <item x="188"/>
        <item x="28"/>
        <item x="260"/>
        <item x="256"/>
        <item x="70"/>
        <item x="210"/>
        <item x="19"/>
        <item x="141"/>
        <item x="34"/>
        <item x="41"/>
        <item x="93"/>
        <item x="45"/>
        <item x="43"/>
        <item x="182"/>
        <item x="157"/>
        <item x="189"/>
        <item x="5"/>
        <item x="151"/>
        <item x="173"/>
        <item x="127"/>
        <item x="170"/>
        <item x="66"/>
        <item x="16"/>
        <item x="208"/>
        <item x="13"/>
        <item x="158"/>
        <item x="258"/>
        <item x="201"/>
        <item x="102"/>
        <item x="243"/>
        <item x="32"/>
        <item x="113"/>
        <item x="139"/>
        <item x="203"/>
        <item x="149"/>
        <item x="272"/>
        <item x="180"/>
        <item x="109"/>
        <item x="85"/>
        <item x="183"/>
        <item x="153"/>
        <item x="88"/>
        <item x="231"/>
        <item x="21"/>
        <item x="11"/>
        <item x="3"/>
        <item x="68"/>
        <item x="54"/>
        <item x="220"/>
        <item x="245"/>
        <item x="25"/>
        <item x="7"/>
        <item x="269"/>
        <item x="184"/>
        <item x="112"/>
        <item x="249"/>
        <item x="166"/>
        <item x="77"/>
        <item x="222"/>
        <item x="195"/>
        <item x="167"/>
        <item x="63"/>
        <item x="83"/>
        <item x="200"/>
        <item x="219"/>
        <item x="50"/>
        <item x="58"/>
        <item x="137"/>
        <item x="164"/>
        <item x="65"/>
        <item x="228"/>
        <item x="252"/>
        <item x="4"/>
        <item t="default"/>
      </items>
    </pivotField>
    <pivotField axis="axisRow" showAll="0">
      <items count="7">
        <item x="4"/>
        <item x="1"/>
        <item x="2"/>
        <item x="0"/>
        <item x="3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requency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4"/>
  <sheetViews>
    <sheetView workbookViewId="0">
      <selection activeCell="B1" sqref="B1:C1048576"/>
    </sheetView>
  </sheetViews>
  <sheetFormatPr defaultRowHeight="14.25"/>
  <cols>
    <col min="1" max="1" width="9.33203125" customWidth="1"/>
    <col min="2" max="2" width="82.86328125" customWidth="1"/>
    <col min="3" max="3" width="5.265625" customWidth="1"/>
    <col min="4" max="4" width="12.06640625" customWidth="1"/>
    <col min="5" max="5" width="9.9296875" customWidth="1"/>
    <col min="6" max="6" width="16.59765625" customWidth="1"/>
    <col min="7" max="7" width="13.59765625" customWidth="1"/>
    <col min="8" max="8" width="12.9296875" customWidth="1"/>
    <col min="9" max="9" width="13.9296875" customWidth="1"/>
    <col min="10" max="10" width="12" customWidth="1"/>
    <col min="11" max="11" width="10.86328125" customWidth="1"/>
    <col min="12" max="12" width="14.9296875" customWidth="1"/>
    <col min="13" max="13" width="45.1328125" customWidth="1"/>
  </cols>
  <sheetData>
    <row r="1" spans="1:13" ht="28.5">
      <c r="A1" s="3" t="s">
        <v>265</v>
      </c>
      <c r="B1" s="3" t="s">
        <v>266</v>
      </c>
      <c r="C1" s="3" t="s">
        <v>575</v>
      </c>
      <c r="D1" s="3" t="s">
        <v>572</v>
      </c>
      <c r="E1" s="3" t="s">
        <v>573</v>
      </c>
      <c r="F1" s="3" t="s">
        <v>574</v>
      </c>
      <c r="G1" s="3" t="s">
        <v>561</v>
      </c>
      <c r="H1" s="3" t="s">
        <v>562</v>
      </c>
      <c r="I1" s="3" t="s">
        <v>563</v>
      </c>
      <c r="J1" s="3" t="s">
        <v>568</v>
      </c>
      <c r="K1" s="3" t="s">
        <v>569</v>
      </c>
      <c r="L1" s="3" t="s">
        <v>571</v>
      </c>
      <c r="M1" s="3" t="s">
        <v>570</v>
      </c>
    </row>
    <row r="2" spans="1:13">
      <c r="A2" s="2" t="s">
        <v>286</v>
      </c>
      <c r="B2" t="s">
        <v>0</v>
      </c>
      <c r="C2">
        <f>IF(LEN(D2)&lt;1,"-",IF(AND(D2=G2,G2=J2),3,IF(G2=J2,2,IF(D2=J2,2,IF(D2=G2,2,IF(H2=J2,1,IF(G2=K2,1,IF(D2=H2,1,IF(E2=G2,1,0)))))))))</f>
        <v>3</v>
      </c>
      <c r="D2" t="s">
        <v>18</v>
      </c>
      <c r="F2" t="s">
        <v>558</v>
      </c>
      <c r="G2" t="s">
        <v>18</v>
      </c>
      <c r="I2" t="s">
        <v>283</v>
      </c>
      <c r="J2" s="4" t="s">
        <v>18</v>
      </c>
      <c r="K2" s="4"/>
      <c r="L2" s="4" t="s">
        <v>283</v>
      </c>
    </row>
    <row r="3" spans="1:13">
      <c r="A3" t="s">
        <v>287</v>
      </c>
      <c r="B3" t="s">
        <v>134</v>
      </c>
      <c r="C3">
        <f t="shared" ref="C3:C66" si="0">IF(LEN(D3)&lt;1,"-",IF(AND(D3=G3,G3=J3),3,IF(G3=J3,2,IF(D3=J3,2,IF(D3=G3,2,IF(H3=J3,1,IF(G3=K3,1,IF(D3=H3,1,IF(E3=G3,1,0)))))))))</f>
        <v>1</v>
      </c>
      <c r="D3" t="s">
        <v>18</v>
      </c>
      <c r="F3" t="s">
        <v>558</v>
      </c>
      <c r="G3" t="s">
        <v>20</v>
      </c>
      <c r="H3" t="s">
        <v>19</v>
      </c>
      <c r="I3" t="s">
        <v>283</v>
      </c>
      <c r="J3" s="4" t="s">
        <v>19</v>
      </c>
      <c r="K3" s="4"/>
      <c r="L3" s="4" t="s">
        <v>283</v>
      </c>
    </row>
    <row r="4" spans="1:13">
      <c r="A4" t="s">
        <v>288</v>
      </c>
      <c r="B4" t="s">
        <v>1</v>
      </c>
      <c r="C4">
        <f t="shared" si="0"/>
        <v>2</v>
      </c>
      <c r="D4" t="s">
        <v>18</v>
      </c>
      <c r="F4" t="s">
        <v>560</v>
      </c>
      <c r="G4" t="s">
        <v>17</v>
      </c>
      <c r="I4" t="s">
        <v>285</v>
      </c>
      <c r="J4" s="4" t="s">
        <v>17</v>
      </c>
      <c r="K4" s="4" t="s">
        <v>16</v>
      </c>
      <c r="L4" s="4" t="s">
        <v>284</v>
      </c>
    </row>
    <row r="5" spans="1:13">
      <c r="A5" t="s">
        <v>289</v>
      </c>
      <c r="B5" t="s">
        <v>2</v>
      </c>
      <c r="C5">
        <f t="shared" si="0"/>
        <v>2</v>
      </c>
      <c r="D5" t="s">
        <v>18</v>
      </c>
      <c r="F5" t="s">
        <v>560</v>
      </c>
      <c r="G5" t="s">
        <v>16</v>
      </c>
      <c r="I5" t="s">
        <v>283</v>
      </c>
      <c r="J5" s="4" t="s">
        <v>16</v>
      </c>
      <c r="K5" s="4"/>
      <c r="L5" s="4" t="s">
        <v>285</v>
      </c>
    </row>
    <row r="6" spans="1:13">
      <c r="C6" t="str">
        <f t="shared" si="0"/>
        <v>-</v>
      </c>
      <c r="J6" s="4"/>
      <c r="K6" s="4"/>
      <c r="L6" s="4"/>
    </row>
    <row r="7" spans="1:13">
      <c r="A7" t="s">
        <v>290</v>
      </c>
      <c r="B7" t="s">
        <v>135</v>
      </c>
      <c r="C7">
        <f t="shared" si="0"/>
        <v>3</v>
      </c>
      <c r="D7" t="s">
        <v>16</v>
      </c>
      <c r="F7" t="s">
        <v>558</v>
      </c>
      <c r="G7" t="s">
        <v>16</v>
      </c>
      <c r="I7" t="s">
        <v>284</v>
      </c>
      <c r="J7" s="4" t="s">
        <v>16</v>
      </c>
      <c r="K7" s="4"/>
      <c r="L7" s="4" t="s">
        <v>284</v>
      </c>
    </row>
    <row r="8" spans="1:13">
      <c r="A8" t="s">
        <v>291</v>
      </c>
      <c r="B8" t="s">
        <v>136</v>
      </c>
      <c r="C8">
        <f t="shared" si="0"/>
        <v>3</v>
      </c>
      <c r="D8" t="s">
        <v>20</v>
      </c>
      <c r="F8" t="s">
        <v>560</v>
      </c>
      <c r="G8" t="s">
        <v>20</v>
      </c>
      <c r="I8" t="s">
        <v>284</v>
      </c>
      <c r="J8" s="4" t="s">
        <v>20</v>
      </c>
      <c r="K8" s="4"/>
      <c r="L8" s="4" t="s">
        <v>283</v>
      </c>
    </row>
    <row r="9" spans="1:13">
      <c r="C9" t="str">
        <f t="shared" si="0"/>
        <v>-</v>
      </c>
      <c r="J9" s="4"/>
      <c r="K9" s="4"/>
      <c r="L9" s="4"/>
    </row>
    <row r="10" spans="1:13">
      <c r="A10" t="s">
        <v>292</v>
      </c>
      <c r="B10" t="s">
        <v>137</v>
      </c>
      <c r="C10">
        <f t="shared" si="0"/>
        <v>3</v>
      </c>
      <c r="D10" t="s">
        <v>19</v>
      </c>
      <c r="F10" t="s">
        <v>558</v>
      </c>
      <c r="G10" t="s">
        <v>19</v>
      </c>
      <c r="I10" t="s">
        <v>283</v>
      </c>
      <c r="J10" s="4" t="s">
        <v>19</v>
      </c>
      <c r="K10" s="4"/>
      <c r="L10" s="4" t="s">
        <v>283</v>
      </c>
    </row>
    <row r="11" spans="1:13">
      <c r="A11" t="s">
        <v>293</v>
      </c>
      <c r="B11" t="s">
        <v>138</v>
      </c>
      <c r="C11">
        <f t="shared" si="0"/>
        <v>3</v>
      </c>
      <c r="D11" t="s">
        <v>15</v>
      </c>
      <c r="F11" t="s">
        <v>558</v>
      </c>
      <c r="G11" t="s">
        <v>15</v>
      </c>
      <c r="I11" t="s">
        <v>284</v>
      </c>
      <c r="J11" s="4" t="s">
        <v>15</v>
      </c>
      <c r="K11" s="4"/>
      <c r="L11" s="4" t="s">
        <v>284</v>
      </c>
    </row>
    <row r="12" spans="1:13">
      <c r="C12" t="str">
        <f t="shared" si="0"/>
        <v>-</v>
      </c>
      <c r="J12" s="4"/>
      <c r="K12" s="4"/>
      <c r="L12" s="4"/>
    </row>
    <row r="13" spans="1:13">
      <c r="A13" t="s">
        <v>294</v>
      </c>
      <c r="B13" t="s">
        <v>139</v>
      </c>
      <c r="C13">
        <f t="shared" si="0"/>
        <v>2</v>
      </c>
      <c r="D13" t="s">
        <v>17</v>
      </c>
      <c r="F13" t="s">
        <v>558</v>
      </c>
      <c r="G13" t="s">
        <v>15</v>
      </c>
      <c r="H13" t="s">
        <v>20</v>
      </c>
      <c r="I13" t="s">
        <v>284</v>
      </c>
      <c r="J13" s="4" t="s">
        <v>17</v>
      </c>
      <c r="K13" s="4"/>
      <c r="L13" s="4" t="s">
        <v>284</v>
      </c>
    </row>
    <row r="14" spans="1:13">
      <c r="A14" t="s">
        <v>295</v>
      </c>
      <c r="B14" t="s">
        <v>140</v>
      </c>
      <c r="C14">
        <f t="shared" si="0"/>
        <v>3</v>
      </c>
      <c r="D14" t="s">
        <v>17</v>
      </c>
      <c r="F14" t="s">
        <v>558</v>
      </c>
      <c r="G14" t="s">
        <v>17</v>
      </c>
      <c r="I14" t="s">
        <v>284</v>
      </c>
      <c r="J14" s="4" t="s">
        <v>17</v>
      </c>
      <c r="K14" s="4"/>
      <c r="L14" s="4" t="s">
        <v>284</v>
      </c>
    </row>
    <row r="15" spans="1:13">
      <c r="C15" t="str">
        <f t="shared" si="0"/>
        <v>-</v>
      </c>
      <c r="J15" s="4"/>
      <c r="K15" s="4"/>
      <c r="L15" s="4"/>
    </row>
    <row r="16" spans="1:13">
      <c r="A16" t="s">
        <v>296</v>
      </c>
      <c r="B16" t="s">
        <v>22</v>
      </c>
      <c r="C16">
        <f t="shared" si="0"/>
        <v>1</v>
      </c>
      <c r="D16" t="s">
        <v>20</v>
      </c>
      <c r="F16" t="s">
        <v>558</v>
      </c>
      <c r="G16" t="s">
        <v>19</v>
      </c>
      <c r="H16" t="s">
        <v>15</v>
      </c>
      <c r="I16" t="s">
        <v>283</v>
      </c>
      <c r="J16" s="4" t="s">
        <v>15</v>
      </c>
      <c r="K16" s="4"/>
      <c r="L16" s="4" t="s">
        <v>283</v>
      </c>
    </row>
    <row r="17" spans="1:12">
      <c r="A17" t="s">
        <v>297</v>
      </c>
      <c r="B17" t="s">
        <v>23</v>
      </c>
      <c r="C17">
        <f t="shared" si="0"/>
        <v>2</v>
      </c>
      <c r="D17" t="s">
        <v>16</v>
      </c>
      <c r="F17" t="s">
        <v>559</v>
      </c>
      <c r="G17" t="s">
        <v>16</v>
      </c>
      <c r="I17" t="s">
        <v>284</v>
      </c>
      <c r="J17" s="4" t="s">
        <v>17</v>
      </c>
      <c r="K17" s="4"/>
      <c r="L17" s="4" t="s">
        <v>284</v>
      </c>
    </row>
    <row r="18" spans="1:12">
      <c r="C18" t="str">
        <f t="shared" si="0"/>
        <v>-</v>
      </c>
      <c r="J18" s="4"/>
      <c r="K18" s="4"/>
      <c r="L18" s="4"/>
    </row>
    <row r="19" spans="1:12">
      <c r="A19" t="s">
        <v>298</v>
      </c>
      <c r="B19" t="s">
        <v>141</v>
      </c>
      <c r="C19">
        <f t="shared" si="0"/>
        <v>2</v>
      </c>
      <c r="D19" t="s">
        <v>19</v>
      </c>
      <c r="F19" t="s">
        <v>559</v>
      </c>
      <c r="G19" t="s">
        <v>19</v>
      </c>
      <c r="I19" t="s">
        <v>283</v>
      </c>
      <c r="J19" s="4" t="s">
        <v>17</v>
      </c>
      <c r="K19" s="4"/>
      <c r="L19" s="4" t="s">
        <v>283</v>
      </c>
    </row>
    <row r="20" spans="1:12">
      <c r="A20" t="s">
        <v>299</v>
      </c>
      <c r="B20" t="s">
        <v>24</v>
      </c>
      <c r="C20">
        <f t="shared" si="0"/>
        <v>2</v>
      </c>
      <c r="D20" t="s">
        <v>19</v>
      </c>
      <c r="F20" t="s">
        <v>559</v>
      </c>
      <c r="G20" t="s">
        <v>19</v>
      </c>
      <c r="I20" t="s">
        <v>283</v>
      </c>
      <c r="J20" s="4" t="s">
        <v>20</v>
      </c>
      <c r="K20" s="4" t="s">
        <v>15</v>
      </c>
      <c r="L20" s="4" t="s">
        <v>283</v>
      </c>
    </row>
    <row r="21" spans="1:12">
      <c r="C21" t="str">
        <f t="shared" si="0"/>
        <v>-</v>
      </c>
      <c r="J21" s="4"/>
      <c r="K21" s="4"/>
      <c r="L21" s="4"/>
    </row>
    <row r="22" spans="1:12">
      <c r="A22" t="s">
        <v>300</v>
      </c>
      <c r="B22" t="s">
        <v>142</v>
      </c>
      <c r="C22">
        <f t="shared" si="0"/>
        <v>2</v>
      </c>
      <c r="D22" t="s">
        <v>19</v>
      </c>
      <c r="F22" t="s">
        <v>558</v>
      </c>
      <c r="G22" t="s">
        <v>15</v>
      </c>
      <c r="H22" t="s">
        <v>19</v>
      </c>
      <c r="I22" t="s">
        <v>285</v>
      </c>
      <c r="J22" s="4" t="s">
        <v>19</v>
      </c>
      <c r="K22" s="4"/>
      <c r="L22" s="4" t="s">
        <v>284</v>
      </c>
    </row>
    <row r="23" spans="1:12">
      <c r="A23" t="s">
        <v>301</v>
      </c>
      <c r="B23" t="s">
        <v>143</v>
      </c>
      <c r="C23">
        <f t="shared" si="0"/>
        <v>2</v>
      </c>
      <c r="D23" t="s">
        <v>19</v>
      </c>
      <c r="E23" t="s">
        <v>17</v>
      </c>
      <c r="F23" t="s">
        <v>558</v>
      </c>
      <c r="G23" t="s">
        <v>17</v>
      </c>
      <c r="I23" t="s">
        <v>283</v>
      </c>
      <c r="J23" s="4" t="s">
        <v>17</v>
      </c>
      <c r="K23" s="4"/>
      <c r="L23" s="4" t="s">
        <v>283</v>
      </c>
    </row>
    <row r="24" spans="1:12">
      <c r="A24" t="s">
        <v>302</v>
      </c>
      <c r="B24" t="s">
        <v>25</v>
      </c>
      <c r="C24">
        <f t="shared" si="0"/>
        <v>3</v>
      </c>
      <c r="D24" t="s">
        <v>19</v>
      </c>
      <c r="F24" t="s">
        <v>558</v>
      </c>
      <c r="G24" t="s">
        <v>19</v>
      </c>
      <c r="H24" t="s">
        <v>20</v>
      </c>
      <c r="I24" t="s">
        <v>283</v>
      </c>
      <c r="J24" s="4" t="s">
        <v>19</v>
      </c>
      <c r="K24" s="4"/>
      <c r="L24" s="4" t="s">
        <v>284</v>
      </c>
    </row>
    <row r="25" spans="1:12">
      <c r="A25" t="s">
        <v>303</v>
      </c>
      <c r="B25" t="s">
        <v>267</v>
      </c>
      <c r="C25">
        <f t="shared" si="0"/>
        <v>2</v>
      </c>
      <c r="D25" t="s">
        <v>18</v>
      </c>
      <c r="E25" t="s">
        <v>17</v>
      </c>
      <c r="F25" t="s">
        <v>559</v>
      </c>
      <c r="G25" t="s">
        <v>18</v>
      </c>
      <c r="I25" t="s">
        <v>283</v>
      </c>
      <c r="J25" s="4" t="s">
        <v>17</v>
      </c>
      <c r="K25" s="4"/>
      <c r="L25" s="4" t="s">
        <v>283</v>
      </c>
    </row>
    <row r="26" spans="1:12">
      <c r="C26" t="str">
        <f t="shared" si="0"/>
        <v>-</v>
      </c>
      <c r="J26" s="4"/>
      <c r="K26" s="4"/>
      <c r="L26" s="4"/>
    </row>
    <row r="27" spans="1:12">
      <c r="A27" t="s">
        <v>304</v>
      </c>
      <c r="B27" t="s">
        <v>144</v>
      </c>
      <c r="C27">
        <f t="shared" si="0"/>
        <v>2</v>
      </c>
      <c r="D27" t="s">
        <v>19</v>
      </c>
      <c r="F27" t="s">
        <v>559</v>
      </c>
      <c r="G27" t="s">
        <v>17</v>
      </c>
      <c r="I27" t="s">
        <v>284</v>
      </c>
      <c r="J27" s="4" t="s">
        <v>17</v>
      </c>
      <c r="K27" s="4"/>
      <c r="L27" s="4" t="s">
        <v>285</v>
      </c>
    </row>
    <row r="28" spans="1:12">
      <c r="A28" t="s">
        <v>305</v>
      </c>
      <c r="B28" t="s">
        <v>145</v>
      </c>
      <c r="C28">
        <f t="shared" si="0"/>
        <v>2</v>
      </c>
      <c r="D28" t="s">
        <v>19</v>
      </c>
      <c r="F28" t="s">
        <v>559</v>
      </c>
      <c r="G28" t="s">
        <v>15</v>
      </c>
      <c r="I28" t="s">
        <v>285</v>
      </c>
      <c r="J28" s="4" t="s">
        <v>15</v>
      </c>
      <c r="K28" s="4"/>
      <c r="L28" s="4" t="s">
        <v>284</v>
      </c>
    </row>
    <row r="29" spans="1:12">
      <c r="C29" t="str">
        <f t="shared" si="0"/>
        <v>-</v>
      </c>
      <c r="J29" s="4"/>
      <c r="K29" s="4"/>
      <c r="L29" s="4"/>
    </row>
    <row r="30" spans="1:12">
      <c r="A30" t="s">
        <v>306</v>
      </c>
      <c r="B30" t="s">
        <v>26</v>
      </c>
      <c r="C30">
        <f t="shared" si="0"/>
        <v>2</v>
      </c>
      <c r="D30" t="s">
        <v>16</v>
      </c>
      <c r="E30" t="s">
        <v>20</v>
      </c>
      <c r="F30" t="s">
        <v>558</v>
      </c>
      <c r="G30" t="s">
        <v>15</v>
      </c>
      <c r="I30" t="s">
        <v>285</v>
      </c>
      <c r="J30" s="4" t="s">
        <v>16</v>
      </c>
      <c r="K30" s="4"/>
      <c r="L30" s="4" t="s">
        <v>284</v>
      </c>
    </row>
    <row r="31" spans="1:12">
      <c r="A31" t="s">
        <v>307</v>
      </c>
      <c r="B31" t="s">
        <v>27</v>
      </c>
      <c r="C31">
        <f t="shared" si="0"/>
        <v>2</v>
      </c>
      <c r="D31" t="s">
        <v>16</v>
      </c>
      <c r="F31" t="s">
        <v>558</v>
      </c>
      <c r="G31" t="s">
        <v>20</v>
      </c>
      <c r="I31" t="s">
        <v>284</v>
      </c>
      <c r="J31" s="4" t="s">
        <v>16</v>
      </c>
      <c r="K31" s="4"/>
      <c r="L31" s="4" t="s">
        <v>284</v>
      </c>
    </row>
    <row r="32" spans="1:12">
      <c r="C32" t="str">
        <f t="shared" si="0"/>
        <v>-</v>
      </c>
      <c r="J32" s="4"/>
      <c r="K32" s="4"/>
      <c r="L32" s="4"/>
    </row>
    <row r="33" spans="1:12">
      <c r="A33" t="s">
        <v>308</v>
      </c>
      <c r="B33" t="s">
        <v>146</v>
      </c>
      <c r="C33">
        <f t="shared" si="0"/>
        <v>2</v>
      </c>
      <c r="D33" t="s">
        <v>19</v>
      </c>
      <c r="E33" t="s">
        <v>17</v>
      </c>
      <c r="F33" t="s">
        <v>559</v>
      </c>
      <c r="G33" t="s">
        <v>16</v>
      </c>
      <c r="I33" t="s">
        <v>283</v>
      </c>
      <c r="J33" s="4" t="s">
        <v>19</v>
      </c>
      <c r="K33" s="4"/>
      <c r="L33" s="4" t="s">
        <v>283</v>
      </c>
    </row>
    <row r="34" spans="1:12">
      <c r="A34" t="s">
        <v>309</v>
      </c>
      <c r="B34" t="s">
        <v>147</v>
      </c>
      <c r="C34">
        <f t="shared" si="0"/>
        <v>3</v>
      </c>
      <c r="D34" t="s">
        <v>19</v>
      </c>
      <c r="F34" t="s">
        <v>559</v>
      </c>
      <c r="G34" t="s">
        <v>19</v>
      </c>
      <c r="H34" t="s">
        <v>15</v>
      </c>
      <c r="I34" t="s">
        <v>283</v>
      </c>
      <c r="J34" s="4" t="s">
        <v>19</v>
      </c>
      <c r="K34" s="4" t="s">
        <v>15</v>
      </c>
      <c r="L34" s="4" t="s">
        <v>283</v>
      </c>
    </row>
    <row r="35" spans="1:12">
      <c r="C35" t="str">
        <f t="shared" si="0"/>
        <v>-</v>
      </c>
      <c r="J35" s="4"/>
      <c r="K35" s="4"/>
      <c r="L35" s="4"/>
    </row>
    <row r="36" spans="1:12">
      <c r="A36" t="s">
        <v>310</v>
      </c>
      <c r="B36" t="s">
        <v>28</v>
      </c>
      <c r="C36">
        <f t="shared" si="0"/>
        <v>1</v>
      </c>
      <c r="D36" t="s">
        <v>17</v>
      </c>
      <c r="F36" t="s">
        <v>559</v>
      </c>
      <c r="G36" t="s">
        <v>16</v>
      </c>
      <c r="I36" t="s">
        <v>283</v>
      </c>
      <c r="J36" s="4" t="s">
        <v>15</v>
      </c>
      <c r="K36" s="4" t="s">
        <v>16</v>
      </c>
      <c r="L36" s="4" t="s">
        <v>284</v>
      </c>
    </row>
    <row r="37" spans="1:12">
      <c r="A37" t="s">
        <v>311</v>
      </c>
      <c r="B37" t="s">
        <v>29</v>
      </c>
      <c r="C37">
        <f t="shared" si="0"/>
        <v>3</v>
      </c>
      <c r="D37" t="s">
        <v>17</v>
      </c>
      <c r="F37" t="s">
        <v>559</v>
      </c>
      <c r="G37" t="s">
        <v>17</v>
      </c>
      <c r="I37" t="s">
        <v>283</v>
      </c>
      <c r="J37" s="4" t="s">
        <v>17</v>
      </c>
      <c r="K37" s="4"/>
      <c r="L37" s="4" t="s">
        <v>283</v>
      </c>
    </row>
    <row r="38" spans="1:12">
      <c r="A38" t="s">
        <v>312</v>
      </c>
      <c r="B38" t="s">
        <v>148</v>
      </c>
      <c r="C38">
        <f t="shared" si="0"/>
        <v>3</v>
      </c>
      <c r="D38" t="s">
        <v>16</v>
      </c>
      <c r="F38" t="s">
        <v>558</v>
      </c>
      <c r="G38" t="s">
        <v>16</v>
      </c>
      <c r="I38" t="s">
        <v>284</v>
      </c>
      <c r="J38" s="4" t="s">
        <v>16</v>
      </c>
      <c r="K38" s="4"/>
      <c r="L38" s="4" t="s">
        <v>283</v>
      </c>
    </row>
    <row r="39" spans="1:12">
      <c r="C39" t="str">
        <f t="shared" si="0"/>
        <v>-</v>
      </c>
      <c r="J39" s="4"/>
      <c r="K39" s="4"/>
      <c r="L39" s="4"/>
    </row>
    <row r="40" spans="1:12">
      <c r="A40" t="s">
        <v>313</v>
      </c>
      <c r="B40" t="s">
        <v>268</v>
      </c>
      <c r="C40">
        <f t="shared" si="0"/>
        <v>2</v>
      </c>
      <c r="D40" t="s">
        <v>16</v>
      </c>
      <c r="E40" t="s">
        <v>19</v>
      </c>
      <c r="F40" t="s">
        <v>559</v>
      </c>
      <c r="G40" t="s">
        <v>17</v>
      </c>
      <c r="H40" t="s">
        <v>16</v>
      </c>
      <c r="I40" t="s">
        <v>284</v>
      </c>
      <c r="J40" s="4" t="s">
        <v>16</v>
      </c>
      <c r="K40" s="4" t="s">
        <v>17</v>
      </c>
      <c r="L40" s="4" t="s">
        <v>283</v>
      </c>
    </row>
    <row r="41" spans="1:12">
      <c r="A41" t="s">
        <v>314</v>
      </c>
      <c r="B41" t="s">
        <v>30</v>
      </c>
      <c r="C41">
        <f t="shared" si="0"/>
        <v>2</v>
      </c>
      <c r="D41" t="s">
        <v>16</v>
      </c>
      <c r="E41" t="s">
        <v>19</v>
      </c>
      <c r="F41" t="s">
        <v>559</v>
      </c>
      <c r="G41" t="s">
        <v>17</v>
      </c>
      <c r="I41" t="s">
        <v>283</v>
      </c>
      <c r="J41" s="4" t="s">
        <v>17</v>
      </c>
      <c r="K41" s="4"/>
      <c r="L41" s="4" t="s">
        <v>284</v>
      </c>
    </row>
    <row r="42" spans="1:12">
      <c r="A42" t="s">
        <v>315</v>
      </c>
      <c r="B42" t="s">
        <v>31</v>
      </c>
      <c r="C42">
        <f t="shared" si="0"/>
        <v>3</v>
      </c>
      <c r="D42" t="s">
        <v>16</v>
      </c>
      <c r="E42" t="s">
        <v>19</v>
      </c>
      <c r="F42" t="s">
        <v>559</v>
      </c>
      <c r="G42" t="s">
        <v>16</v>
      </c>
      <c r="I42" t="s">
        <v>283</v>
      </c>
      <c r="J42" s="4" t="s">
        <v>16</v>
      </c>
      <c r="K42" s="4"/>
      <c r="L42" s="4" t="s">
        <v>283</v>
      </c>
    </row>
    <row r="43" spans="1:12">
      <c r="A43" t="s">
        <v>316</v>
      </c>
      <c r="B43" t="s">
        <v>149</v>
      </c>
      <c r="C43">
        <f t="shared" si="0"/>
        <v>2</v>
      </c>
      <c r="D43" t="s">
        <v>16</v>
      </c>
      <c r="E43" t="s">
        <v>19</v>
      </c>
      <c r="F43" t="s">
        <v>559</v>
      </c>
      <c r="G43" t="s">
        <v>17</v>
      </c>
      <c r="I43" t="s">
        <v>283</v>
      </c>
      <c r="J43" s="4" t="s">
        <v>16</v>
      </c>
      <c r="K43" s="4"/>
      <c r="L43" s="4" t="s">
        <v>283</v>
      </c>
    </row>
    <row r="44" spans="1:12">
      <c r="C44" t="str">
        <f t="shared" si="0"/>
        <v>-</v>
      </c>
      <c r="J44" s="4"/>
      <c r="K44" s="4"/>
      <c r="L44" s="4"/>
    </row>
    <row r="45" spans="1:12">
      <c r="A45" t="s">
        <v>317</v>
      </c>
      <c r="B45" t="s">
        <v>32</v>
      </c>
      <c r="C45">
        <f t="shared" si="0"/>
        <v>3</v>
      </c>
      <c r="D45" t="s">
        <v>17</v>
      </c>
      <c r="F45" t="s">
        <v>559</v>
      </c>
      <c r="G45" t="s">
        <v>17</v>
      </c>
      <c r="I45" t="s">
        <v>284</v>
      </c>
      <c r="J45" s="4" t="s">
        <v>17</v>
      </c>
      <c r="K45" s="4" t="s">
        <v>16</v>
      </c>
      <c r="L45" s="4" t="s">
        <v>284</v>
      </c>
    </row>
    <row r="46" spans="1:12">
      <c r="A46" t="s">
        <v>318</v>
      </c>
      <c r="B46" t="s">
        <v>33</v>
      </c>
      <c r="C46">
        <f t="shared" si="0"/>
        <v>2</v>
      </c>
      <c r="D46" t="s">
        <v>17</v>
      </c>
      <c r="F46" t="s">
        <v>559</v>
      </c>
      <c r="G46" t="s">
        <v>18</v>
      </c>
      <c r="H46" t="s">
        <v>17</v>
      </c>
      <c r="I46" t="s">
        <v>283</v>
      </c>
      <c r="J46" s="4" t="s">
        <v>17</v>
      </c>
      <c r="K46" s="4"/>
      <c r="L46" s="4" t="s">
        <v>283</v>
      </c>
    </row>
    <row r="47" spans="1:12">
      <c r="C47" t="str">
        <f t="shared" si="0"/>
        <v>-</v>
      </c>
      <c r="J47" s="4"/>
      <c r="K47" s="4"/>
      <c r="L47" s="4"/>
    </row>
    <row r="48" spans="1:12">
      <c r="A48" t="s">
        <v>319</v>
      </c>
      <c r="B48" t="s">
        <v>34</v>
      </c>
      <c r="C48">
        <f t="shared" si="0"/>
        <v>2</v>
      </c>
      <c r="D48" t="s">
        <v>20</v>
      </c>
      <c r="F48" t="s">
        <v>558</v>
      </c>
      <c r="G48" t="s">
        <v>20</v>
      </c>
      <c r="I48" t="s">
        <v>285</v>
      </c>
      <c r="J48" s="4" t="s">
        <v>281</v>
      </c>
      <c r="K48" s="4"/>
      <c r="L48" s="4"/>
    </row>
    <row r="49" spans="1:12">
      <c r="A49" t="s">
        <v>320</v>
      </c>
      <c r="B49" t="s">
        <v>150</v>
      </c>
      <c r="C49">
        <f t="shared" si="0"/>
        <v>3</v>
      </c>
      <c r="D49" t="s">
        <v>20</v>
      </c>
      <c r="F49" t="s">
        <v>558</v>
      </c>
      <c r="G49" t="s">
        <v>20</v>
      </c>
      <c r="I49" t="s">
        <v>284</v>
      </c>
      <c r="J49" s="4" t="s">
        <v>20</v>
      </c>
      <c r="K49" s="4"/>
      <c r="L49" s="4" t="s">
        <v>283</v>
      </c>
    </row>
    <row r="50" spans="1:12">
      <c r="A50" t="s">
        <v>321</v>
      </c>
      <c r="B50" t="s">
        <v>151</v>
      </c>
      <c r="C50">
        <f t="shared" si="0"/>
        <v>2</v>
      </c>
      <c r="D50" t="s">
        <v>20</v>
      </c>
      <c r="F50" t="s">
        <v>558</v>
      </c>
      <c r="G50" t="s">
        <v>19</v>
      </c>
      <c r="H50" t="s">
        <v>20</v>
      </c>
      <c r="I50" t="s">
        <v>283</v>
      </c>
      <c r="J50" s="4" t="s">
        <v>20</v>
      </c>
      <c r="K50" s="4"/>
      <c r="L50" s="4" t="s">
        <v>283</v>
      </c>
    </row>
    <row r="51" spans="1:12">
      <c r="C51" t="str">
        <f t="shared" si="0"/>
        <v>-</v>
      </c>
      <c r="J51" s="4"/>
      <c r="K51" s="4"/>
      <c r="L51" s="4"/>
    </row>
    <row r="52" spans="1:12">
      <c r="A52" t="s">
        <v>322</v>
      </c>
      <c r="B52" t="s">
        <v>35</v>
      </c>
      <c r="C52">
        <f t="shared" si="0"/>
        <v>2</v>
      </c>
      <c r="D52" t="s">
        <v>20</v>
      </c>
      <c r="F52" t="s">
        <v>559</v>
      </c>
      <c r="G52" t="s">
        <v>18</v>
      </c>
      <c r="I52" t="s">
        <v>284</v>
      </c>
      <c r="J52" s="4" t="s">
        <v>20</v>
      </c>
      <c r="K52" s="4"/>
      <c r="L52" s="4" t="s">
        <v>283</v>
      </c>
    </row>
    <row r="53" spans="1:12">
      <c r="A53" t="s">
        <v>323</v>
      </c>
      <c r="B53" t="s">
        <v>152</v>
      </c>
      <c r="C53">
        <f t="shared" si="0"/>
        <v>2</v>
      </c>
      <c r="D53" t="s">
        <v>20</v>
      </c>
      <c r="F53" t="s">
        <v>559</v>
      </c>
      <c r="G53" t="s">
        <v>18</v>
      </c>
      <c r="I53" t="s">
        <v>283</v>
      </c>
      <c r="J53" s="4" t="s">
        <v>20</v>
      </c>
      <c r="K53" s="4" t="s">
        <v>16</v>
      </c>
      <c r="L53" s="4" t="s">
        <v>284</v>
      </c>
    </row>
    <row r="54" spans="1:12">
      <c r="C54" t="str">
        <f t="shared" si="0"/>
        <v>-</v>
      </c>
      <c r="J54" s="4"/>
      <c r="K54" s="4"/>
      <c r="L54" s="4"/>
    </row>
    <row r="55" spans="1:12">
      <c r="A55" t="s">
        <v>324</v>
      </c>
      <c r="B55" t="s">
        <v>153</v>
      </c>
      <c r="C55">
        <f t="shared" si="0"/>
        <v>2</v>
      </c>
      <c r="D55" t="s">
        <v>16</v>
      </c>
      <c r="F55" t="s">
        <v>560</v>
      </c>
      <c r="G55" t="s">
        <v>19</v>
      </c>
      <c r="I55" t="s">
        <v>285</v>
      </c>
      <c r="J55" s="4" t="s">
        <v>19</v>
      </c>
      <c r="K55" s="4"/>
      <c r="L55" s="4" t="s">
        <v>284</v>
      </c>
    </row>
    <row r="56" spans="1:12">
      <c r="A56" t="s">
        <v>325</v>
      </c>
      <c r="B56" t="s">
        <v>36</v>
      </c>
      <c r="C56">
        <f t="shared" si="0"/>
        <v>2</v>
      </c>
      <c r="D56" t="s">
        <v>16</v>
      </c>
      <c r="F56" t="s">
        <v>560</v>
      </c>
      <c r="G56" t="s">
        <v>17</v>
      </c>
      <c r="I56" t="s">
        <v>285</v>
      </c>
      <c r="J56" s="4" t="s">
        <v>17</v>
      </c>
      <c r="K56" s="4"/>
      <c r="L56" s="4" t="s">
        <v>283</v>
      </c>
    </row>
    <row r="57" spans="1:12">
      <c r="A57" t="s">
        <v>326</v>
      </c>
      <c r="B57" t="s">
        <v>154</v>
      </c>
      <c r="C57">
        <f t="shared" si="0"/>
        <v>2</v>
      </c>
      <c r="D57" t="s">
        <v>16</v>
      </c>
      <c r="F57" t="s">
        <v>560</v>
      </c>
      <c r="G57" t="s">
        <v>17</v>
      </c>
      <c r="I57" t="s">
        <v>283</v>
      </c>
      <c r="J57" s="4" t="s">
        <v>17</v>
      </c>
      <c r="K57" s="4" t="s">
        <v>16</v>
      </c>
      <c r="L57" s="4" t="s">
        <v>284</v>
      </c>
    </row>
    <row r="58" spans="1:12">
      <c r="C58" t="str">
        <f t="shared" si="0"/>
        <v>-</v>
      </c>
      <c r="J58" s="4"/>
      <c r="K58" s="4"/>
      <c r="L58" s="4"/>
    </row>
    <row r="59" spans="1:12">
      <c r="A59" t="s">
        <v>327</v>
      </c>
      <c r="B59" t="s">
        <v>269</v>
      </c>
      <c r="C59">
        <f t="shared" si="0"/>
        <v>2</v>
      </c>
      <c r="D59" t="s">
        <v>20</v>
      </c>
      <c r="F59" t="s">
        <v>558</v>
      </c>
      <c r="G59" t="s">
        <v>15</v>
      </c>
      <c r="I59" t="s">
        <v>284</v>
      </c>
      <c r="J59" s="4" t="s">
        <v>15</v>
      </c>
      <c r="K59" s="4"/>
      <c r="L59" s="4" t="s">
        <v>285</v>
      </c>
    </row>
    <row r="60" spans="1:12">
      <c r="A60" t="s">
        <v>328</v>
      </c>
      <c r="B60" t="s">
        <v>155</v>
      </c>
      <c r="C60">
        <f t="shared" si="0"/>
        <v>3</v>
      </c>
      <c r="D60" t="s">
        <v>20</v>
      </c>
      <c r="F60" t="s">
        <v>558</v>
      </c>
      <c r="G60" t="s">
        <v>20</v>
      </c>
      <c r="I60" t="s">
        <v>285</v>
      </c>
      <c r="J60" s="4" t="s">
        <v>20</v>
      </c>
      <c r="K60" s="4"/>
      <c r="L60" s="4" t="s">
        <v>284</v>
      </c>
    </row>
    <row r="61" spans="1:12">
      <c r="A61" t="s">
        <v>329</v>
      </c>
      <c r="B61" t="s">
        <v>270</v>
      </c>
      <c r="C61">
        <f t="shared" si="0"/>
        <v>2</v>
      </c>
      <c r="D61" t="s">
        <v>20</v>
      </c>
      <c r="F61" t="s">
        <v>558</v>
      </c>
      <c r="G61" t="s">
        <v>17</v>
      </c>
      <c r="I61" t="s">
        <v>285</v>
      </c>
      <c r="J61" s="4" t="s">
        <v>20</v>
      </c>
      <c r="K61" s="4"/>
      <c r="L61" s="4" t="s">
        <v>284</v>
      </c>
    </row>
    <row r="62" spans="1:12">
      <c r="A62" t="s">
        <v>330</v>
      </c>
      <c r="B62" t="s">
        <v>156</v>
      </c>
      <c r="C62">
        <f t="shared" si="0"/>
        <v>2</v>
      </c>
      <c r="D62" t="s">
        <v>20</v>
      </c>
      <c r="F62" t="s">
        <v>558</v>
      </c>
      <c r="G62" t="s">
        <v>17</v>
      </c>
      <c r="I62" t="s">
        <v>284</v>
      </c>
      <c r="J62" s="4" t="s">
        <v>20</v>
      </c>
      <c r="K62" s="4" t="s">
        <v>15</v>
      </c>
      <c r="L62" s="4" t="s">
        <v>284</v>
      </c>
    </row>
    <row r="63" spans="1:12">
      <c r="C63" t="str">
        <f t="shared" si="0"/>
        <v>-</v>
      </c>
      <c r="J63" s="4"/>
      <c r="K63" s="4"/>
      <c r="L63" s="4"/>
    </row>
    <row r="64" spans="1:12">
      <c r="A64" t="s">
        <v>331</v>
      </c>
      <c r="B64" t="s">
        <v>37</v>
      </c>
      <c r="C64">
        <f t="shared" si="0"/>
        <v>1</v>
      </c>
      <c r="D64" t="s">
        <v>17</v>
      </c>
      <c r="E64" t="s">
        <v>19</v>
      </c>
      <c r="F64" t="s">
        <v>559</v>
      </c>
      <c r="G64" t="s">
        <v>19</v>
      </c>
      <c r="I64" t="s">
        <v>283</v>
      </c>
      <c r="J64" s="4" t="s">
        <v>18</v>
      </c>
      <c r="K64" s="4"/>
      <c r="L64" s="4" t="s">
        <v>283</v>
      </c>
    </row>
    <row r="65" spans="1:12">
      <c r="A65" t="s">
        <v>332</v>
      </c>
      <c r="B65" t="s">
        <v>157</v>
      </c>
      <c r="C65">
        <f t="shared" si="0"/>
        <v>2</v>
      </c>
      <c r="D65" t="s">
        <v>17</v>
      </c>
      <c r="E65" t="s">
        <v>19</v>
      </c>
      <c r="F65" t="s">
        <v>559</v>
      </c>
      <c r="G65" t="s">
        <v>18</v>
      </c>
      <c r="I65" t="s">
        <v>283</v>
      </c>
      <c r="J65" s="4" t="s">
        <v>18</v>
      </c>
      <c r="K65" s="4" t="s">
        <v>16</v>
      </c>
      <c r="L65" s="4" t="s">
        <v>283</v>
      </c>
    </row>
    <row r="66" spans="1:12">
      <c r="A66" t="s">
        <v>333</v>
      </c>
      <c r="B66" t="s">
        <v>38</v>
      </c>
      <c r="C66">
        <f t="shared" si="0"/>
        <v>2</v>
      </c>
      <c r="D66" t="s">
        <v>17</v>
      </c>
      <c r="E66" t="s">
        <v>19</v>
      </c>
      <c r="F66" t="s">
        <v>559</v>
      </c>
      <c r="G66" t="s">
        <v>17</v>
      </c>
      <c r="I66" t="s">
        <v>285</v>
      </c>
      <c r="J66" s="4" t="s">
        <v>18</v>
      </c>
      <c r="K66" s="4" t="s">
        <v>17</v>
      </c>
      <c r="L66" s="4" t="s">
        <v>283</v>
      </c>
    </row>
    <row r="67" spans="1:12">
      <c r="A67" t="s">
        <v>334</v>
      </c>
      <c r="B67" t="s">
        <v>39</v>
      </c>
      <c r="C67">
        <f t="shared" ref="C67:C130" si="1">IF(LEN(D67)&lt;1,"-",IF(AND(D67=G67,G67=J67),3,IF(G67=J67,2,IF(D67=J67,2,IF(D67=G67,2,IF(H67=J67,1,IF(G67=K67,1,IF(D67=H67,1,IF(E67=G67,1,0)))))))))</f>
        <v>2</v>
      </c>
      <c r="D67" t="s">
        <v>17</v>
      </c>
      <c r="E67" t="s">
        <v>19</v>
      </c>
      <c r="F67" t="s">
        <v>559</v>
      </c>
      <c r="G67" t="s">
        <v>18</v>
      </c>
      <c r="I67" t="s">
        <v>284</v>
      </c>
      <c r="J67" s="4" t="s">
        <v>18</v>
      </c>
      <c r="K67" s="4"/>
      <c r="L67" s="4" t="s">
        <v>283</v>
      </c>
    </row>
    <row r="68" spans="1:12">
      <c r="C68" t="str">
        <f t="shared" si="1"/>
        <v>-</v>
      </c>
      <c r="J68" s="4"/>
      <c r="K68" s="4"/>
      <c r="L68" s="4"/>
    </row>
    <row r="69" spans="1:12">
      <c r="A69" t="s">
        <v>335</v>
      </c>
      <c r="B69" t="s">
        <v>40</v>
      </c>
      <c r="C69">
        <f t="shared" si="1"/>
        <v>2</v>
      </c>
      <c r="D69" t="s">
        <v>20</v>
      </c>
      <c r="F69" t="s">
        <v>558</v>
      </c>
      <c r="G69" t="s">
        <v>16</v>
      </c>
      <c r="I69" t="s">
        <v>283</v>
      </c>
      <c r="J69" s="4" t="s">
        <v>16</v>
      </c>
      <c r="K69" s="4"/>
      <c r="L69" s="4" t="s">
        <v>283</v>
      </c>
    </row>
    <row r="70" spans="1:12">
      <c r="A70" t="s">
        <v>336</v>
      </c>
      <c r="B70" t="s">
        <v>158</v>
      </c>
      <c r="C70">
        <f t="shared" si="1"/>
        <v>2</v>
      </c>
      <c r="D70" t="s">
        <v>20</v>
      </c>
      <c r="F70" t="s">
        <v>558</v>
      </c>
      <c r="G70" t="s">
        <v>16</v>
      </c>
      <c r="I70" t="s">
        <v>285</v>
      </c>
      <c r="J70" s="4" t="s">
        <v>16</v>
      </c>
      <c r="K70" s="4"/>
      <c r="L70" s="4" t="s">
        <v>284</v>
      </c>
    </row>
    <row r="71" spans="1:12">
      <c r="C71" t="str">
        <f t="shared" si="1"/>
        <v>-</v>
      </c>
      <c r="J71" s="4"/>
      <c r="K71" s="4"/>
      <c r="L71" s="4"/>
    </row>
    <row r="72" spans="1:12">
      <c r="A72" t="s">
        <v>337</v>
      </c>
      <c r="B72" t="s">
        <v>41</v>
      </c>
      <c r="C72">
        <f t="shared" si="1"/>
        <v>3</v>
      </c>
      <c r="D72" t="s">
        <v>15</v>
      </c>
      <c r="F72" t="s">
        <v>558</v>
      </c>
      <c r="G72" t="s">
        <v>15</v>
      </c>
      <c r="I72" t="s">
        <v>284</v>
      </c>
      <c r="J72" s="4" t="s">
        <v>15</v>
      </c>
      <c r="K72" s="4"/>
      <c r="L72" s="4" t="s">
        <v>284</v>
      </c>
    </row>
    <row r="73" spans="1:12">
      <c r="A73" t="s">
        <v>338</v>
      </c>
      <c r="B73" t="s">
        <v>42</v>
      </c>
      <c r="C73">
        <f t="shared" si="1"/>
        <v>2</v>
      </c>
      <c r="D73" t="s">
        <v>15</v>
      </c>
      <c r="F73" t="s">
        <v>558</v>
      </c>
      <c r="G73" t="s">
        <v>20</v>
      </c>
      <c r="I73" t="s">
        <v>283</v>
      </c>
      <c r="J73" s="4" t="s">
        <v>15</v>
      </c>
      <c r="K73" s="4"/>
      <c r="L73" s="4" t="s">
        <v>283</v>
      </c>
    </row>
    <row r="74" spans="1:12">
      <c r="C74" t="str">
        <f t="shared" si="1"/>
        <v>-</v>
      </c>
      <c r="J74" s="4"/>
      <c r="K74" s="4"/>
      <c r="L74" s="4"/>
    </row>
    <row r="75" spans="1:12">
      <c r="A75" t="s">
        <v>339</v>
      </c>
      <c r="B75" t="s">
        <v>159</v>
      </c>
      <c r="C75">
        <f t="shared" si="1"/>
        <v>2</v>
      </c>
      <c r="D75" t="s">
        <v>16</v>
      </c>
      <c r="F75" t="s">
        <v>558</v>
      </c>
      <c r="G75" t="s">
        <v>16</v>
      </c>
      <c r="H75" t="s">
        <v>17</v>
      </c>
      <c r="I75" t="s">
        <v>284</v>
      </c>
      <c r="J75" s="4" t="s">
        <v>17</v>
      </c>
      <c r="K75" s="4" t="s">
        <v>19</v>
      </c>
      <c r="L75" s="4" t="s">
        <v>284</v>
      </c>
    </row>
    <row r="76" spans="1:12">
      <c r="A76" t="s">
        <v>340</v>
      </c>
      <c r="B76" t="s">
        <v>160</v>
      </c>
      <c r="C76">
        <f t="shared" si="1"/>
        <v>2</v>
      </c>
      <c r="D76" t="s">
        <v>16</v>
      </c>
      <c r="F76" t="s">
        <v>558</v>
      </c>
      <c r="G76" t="s">
        <v>16</v>
      </c>
      <c r="I76" t="s">
        <v>285</v>
      </c>
      <c r="J76" s="4" t="s">
        <v>17</v>
      </c>
      <c r="K76" s="4" t="s">
        <v>16</v>
      </c>
      <c r="L76" s="4" t="s">
        <v>284</v>
      </c>
    </row>
    <row r="77" spans="1:12">
      <c r="C77" t="str">
        <f t="shared" si="1"/>
        <v>-</v>
      </c>
      <c r="J77" s="4"/>
      <c r="K77" s="4"/>
      <c r="L77" s="4"/>
    </row>
    <row r="78" spans="1:12">
      <c r="A78" t="s">
        <v>341</v>
      </c>
      <c r="B78" t="s">
        <v>161</v>
      </c>
      <c r="C78">
        <f t="shared" si="1"/>
        <v>3</v>
      </c>
      <c r="D78" t="s">
        <v>20</v>
      </c>
      <c r="F78" t="s">
        <v>559</v>
      </c>
      <c r="G78" t="s">
        <v>20</v>
      </c>
      <c r="I78" t="s">
        <v>285</v>
      </c>
      <c r="J78" s="4" t="s">
        <v>20</v>
      </c>
      <c r="K78" s="4"/>
      <c r="L78" s="4" t="s">
        <v>283</v>
      </c>
    </row>
    <row r="79" spans="1:12">
      <c r="A79" t="s">
        <v>342</v>
      </c>
      <c r="B79" t="s">
        <v>43</v>
      </c>
      <c r="C79">
        <f t="shared" si="1"/>
        <v>3</v>
      </c>
      <c r="D79" t="s">
        <v>20</v>
      </c>
      <c r="F79" t="s">
        <v>559</v>
      </c>
      <c r="G79" t="s">
        <v>20</v>
      </c>
      <c r="I79" t="s">
        <v>284</v>
      </c>
      <c r="J79" s="4" t="s">
        <v>20</v>
      </c>
      <c r="K79" s="4"/>
      <c r="L79" s="4" t="s">
        <v>283</v>
      </c>
    </row>
    <row r="80" spans="1:12">
      <c r="C80" t="str">
        <f t="shared" si="1"/>
        <v>-</v>
      </c>
      <c r="J80" s="4"/>
      <c r="K80" s="4"/>
      <c r="L80" s="4"/>
    </row>
    <row r="81" spans="1:12">
      <c r="A81" t="s">
        <v>343</v>
      </c>
      <c r="B81" t="s">
        <v>44</v>
      </c>
      <c r="C81">
        <f t="shared" si="1"/>
        <v>3</v>
      </c>
      <c r="D81" t="s">
        <v>17</v>
      </c>
      <c r="F81" t="s">
        <v>559</v>
      </c>
      <c r="G81" t="s">
        <v>17</v>
      </c>
      <c r="H81" t="s">
        <v>18</v>
      </c>
      <c r="I81" t="s">
        <v>284</v>
      </c>
      <c r="J81" s="4" t="s">
        <v>17</v>
      </c>
      <c r="K81" s="4"/>
      <c r="L81" s="4" t="s">
        <v>283</v>
      </c>
    </row>
    <row r="82" spans="1:12">
      <c r="A82" t="s">
        <v>344</v>
      </c>
      <c r="B82" t="s">
        <v>162</v>
      </c>
      <c r="C82">
        <f t="shared" si="1"/>
        <v>3</v>
      </c>
      <c r="D82" t="s">
        <v>17</v>
      </c>
      <c r="F82" t="s">
        <v>559</v>
      </c>
      <c r="G82" t="s">
        <v>17</v>
      </c>
      <c r="I82" t="s">
        <v>285</v>
      </c>
      <c r="J82" s="4" t="s">
        <v>17</v>
      </c>
      <c r="K82" s="4" t="s">
        <v>18</v>
      </c>
      <c r="L82" s="4" t="s">
        <v>283</v>
      </c>
    </row>
    <row r="83" spans="1:12">
      <c r="C83" t="str">
        <f t="shared" si="1"/>
        <v>-</v>
      </c>
      <c r="J83" s="4"/>
      <c r="K83" s="4"/>
      <c r="L83" s="4"/>
    </row>
    <row r="84" spans="1:12">
      <c r="A84" t="s">
        <v>345</v>
      </c>
      <c r="B84" t="s">
        <v>163</v>
      </c>
      <c r="C84">
        <f t="shared" si="1"/>
        <v>0</v>
      </c>
      <c r="D84" t="s">
        <v>16</v>
      </c>
      <c r="F84" t="s">
        <v>559</v>
      </c>
      <c r="G84" t="s">
        <v>19</v>
      </c>
      <c r="I84" t="s">
        <v>285</v>
      </c>
      <c r="J84" s="4" t="s">
        <v>281</v>
      </c>
      <c r="K84" s="4"/>
      <c r="L84" s="4"/>
    </row>
    <row r="85" spans="1:12">
      <c r="A85" t="s">
        <v>346</v>
      </c>
      <c r="B85" t="s">
        <v>164</v>
      </c>
      <c r="C85">
        <f t="shared" si="1"/>
        <v>3</v>
      </c>
      <c r="D85" t="s">
        <v>16</v>
      </c>
      <c r="F85" t="s">
        <v>559</v>
      </c>
      <c r="G85" t="s">
        <v>16</v>
      </c>
      <c r="H85" t="s">
        <v>17</v>
      </c>
      <c r="I85" t="s">
        <v>283</v>
      </c>
      <c r="J85" s="4" t="s">
        <v>16</v>
      </c>
      <c r="K85" s="4"/>
      <c r="L85" s="4" t="s">
        <v>283</v>
      </c>
    </row>
    <row r="86" spans="1:12">
      <c r="A86" t="s">
        <v>347</v>
      </c>
      <c r="B86" t="s">
        <v>165</v>
      </c>
      <c r="C86">
        <f t="shared" si="1"/>
        <v>3</v>
      </c>
      <c r="D86" t="s">
        <v>16</v>
      </c>
      <c r="F86" t="s">
        <v>559</v>
      </c>
      <c r="G86" t="s">
        <v>16</v>
      </c>
      <c r="I86" t="s">
        <v>284</v>
      </c>
      <c r="J86" s="4" t="s">
        <v>16</v>
      </c>
      <c r="K86" s="4"/>
      <c r="L86" s="4" t="s">
        <v>284</v>
      </c>
    </row>
    <row r="87" spans="1:12">
      <c r="C87" t="str">
        <f t="shared" si="1"/>
        <v>-</v>
      </c>
      <c r="J87" s="4"/>
      <c r="K87" s="4"/>
      <c r="L87" s="4"/>
    </row>
    <row r="88" spans="1:12">
      <c r="A88" t="s">
        <v>348</v>
      </c>
      <c r="B88" t="s">
        <v>166</v>
      </c>
      <c r="C88">
        <f t="shared" si="1"/>
        <v>1</v>
      </c>
      <c r="D88" t="s">
        <v>19</v>
      </c>
      <c r="E88" t="s">
        <v>17</v>
      </c>
      <c r="F88" t="s">
        <v>559</v>
      </c>
      <c r="G88" t="s">
        <v>17</v>
      </c>
      <c r="I88" t="s">
        <v>283</v>
      </c>
      <c r="J88" s="4" t="s">
        <v>18</v>
      </c>
      <c r="K88" s="4" t="s">
        <v>17</v>
      </c>
      <c r="L88" s="4" t="s">
        <v>284</v>
      </c>
    </row>
    <row r="89" spans="1:12">
      <c r="A89" t="s">
        <v>349</v>
      </c>
      <c r="B89" t="s">
        <v>167</v>
      </c>
      <c r="C89">
        <f t="shared" si="1"/>
        <v>2</v>
      </c>
      <c r="D89" t="s">
        <v>19</v>
      </c>
      <c r="E89" t="s">
        <v>17</v>
      </c>
      <c r="F89" t="s">
        <v>559</v>
      </c>
      <c r="G89" t="s">
        <v>17</v>
      </c>
      <c r="I89" t="s">
        <v>284</v>
      </c>
      <c r="J89" s="4" t="s">
        <v>17</v>
      </c>
      <c r="K89" s="4"/>
      <c r="L89" s="4" t="s">
        <v>283</v>
      </c>
    </row>
    <row r="90" spans="1:12">
      <c r="C90" t="str">
        <f t="shared" si="1"/>
        <v>-</v>
      </c>
      <c r="J90" s="4"/>
      <c r="K90" s="4"/>
      <c r="L90" s="4"/>
    </row>
    <row r="91" spans="1:12">
      <c r="A91" t="s">
        <v>350</v>
      </c>
      <c r="B91" t="s">
        <v>3</v>
      </c>
      <c r="C91">
        <f t="shared" si="1"/>
        <v>3</v>
      </c>
      <c r="D91" t="s">
        <v>20</v>
      </c>
      <c r="F91" t="s">
        <v>558</v>
      </c>
      <c r="G91" t="s">
        <v>20</v>
      </c>
      <c r="I91" t="s">
        <v>284</v>
      </c>
      <c r="J91" s="4" t="s">
        <v>20</v>
      </c>
      <c r="K91" s="4"/>
      <c r="L91" s="4" t="s">
        <v>283</v>
      </c>
    </row>
    <row r="92" spans="1:12">
      <c r="A92" t="s">
        <v>351</v>
      </c>
      <c r="B92" t="s">
        <v>45</v>
      </c>
      <c r="C92">
        <f t="shared" si="1"/>
        <v>3</v>
      </c>
      <c r="D92" t="s">
        <v>20</v>
      </c>
      <c r="F92" t="s">
        <v>558</v>
      </c>
      <c r="G92" t="s">
        <v>20</v>
      </c>
      <c r="I92" t="s">
        <v>284</v>
      </c>
      <c r="J92" s="4" t="s">
        <v>20</v>
      </c>
      <c r="K92" s="4"/>
      <c r="L92" s="4" t="s">
        <v>284</v>
      </c>
    </row>
    <row r="93" spans="1:12">
      <c r="A93" t="s">
        <v>352</v>
      </c>
      <c r="B93" t="s">
        <v>168</v>
      </c>
      <c r="C93">
        <f t="shared" si="1"/>
        <v>0</v>
      </c>
      <c r="D93" t="s">
        <v>20</v>
      </c>
      <c r="F93" t="s">
        <v>558</v>
      </c>
      <c r="G93" t="s">
        <v>17</v>
      </c>
      <c r="I93" t="s">
        <v>285</v>
      </c>
      <c r="J93" s="4" t="s">
        <v>16</v>
      </c>
      <c r="K93" s="4"/>
      <c r="L93" s="4" t="s">
        <v>284</v>
      </c>
    </row>
    <row r="94" spans="1:12">
      <c r="C94" t="str">
        <f t="shared" si="1"/>
        <v>-</v>
      </c>
      <c r="J94" s="4"/>
      <c r="K94" s="4"/>
      <c r="L94" s="4"/>
    </row>
    <row r="95" spans="1:12">
      <c r="A95" t="s">
        <v>353</v>
      </c>
      <c r="B95" t="s">
        <v>169</v>
      </c>
      <c r="C95">
        <f t="shared" si="1"/>
        <v>3</v>
      </c>
      <c r="D95" t="s">
        <v>20</v>
      </c>
      <c r="F95" t="s">
        <v>559</v>
      </c>
      <c r="G95" t="s">
        <v>20</v>
      </c>
      <c r="I95" t="s">
        <v>283</v>
      </c>
      <c r="J95" s="4" t="s">
        <v>20</v>
      </c>
      <c r="K95" s="4"/>
      <c r="L95" s="4" t="s">
        <v>283</v>
      </c>
    </row>
    <row r="96" spans="1:12">
      <c r="A96" t="s">
        <v>354</v>
      </c>
      <c r="B96" t="s">
        <v>170</v>
      </c>
      <c r="C96">
        <f t="shared" si="1"/>
        <v>1</v>
      </c>
      <c r="D96" t="s">
        <v>20</v>
      </c>
      <c r="F96" t="s">
        <v>559</v>
      </c>
      <c r="G96" t="s">
        <v>18</v>
      </c>
      <c r="I96" t="s">
        <v>284</v>
      </c>
      <c r="J96" s="4" t="s">
        <v>17</v>
      </c>
      <c r="K96" s="4" t="s">
        <v>18</v>
      </c>
      <c r="L96" s="4" t="s">
        <v>284</v>
      </c>
    </row>
    <row r="97" spans="1:12">
      <c r="C97" t="str">
        <f t="shared" si="1"/>
        <v>-</v>
      </c>
      <c r="J97" s="4"/>
      <c r="K97" s="4"/>
      <c r="L97" s="4"/>
    </row>
    <row r="98" spans="1:12">
      <c r="A98" t="s">
        <v>355</v>
      </c>
      <c r="B98" t="s">
        <v>171</v>
      </c>
      <c r="C98">
        <f t="shared" si="1"/>
        <v>3</v>
      </c>
      <c r="D98" t="s">
        <v>19</v>
      </c>
      <c r="F98" t="s">
        <v>559</v>
      </c>
      <c r="G98" t="s">
        <v>19</v>
      </c>
      <c r="I98" t="s">
        <v>283</v>
      </c>
      <c r="J98" s="4" t="s">
        <v>19</v>
      </c>
      <c r="K98" s="4"/>
      <c r="L98" s="4" t="s">
        <v>283</v>
      </c>
    </row>
    <row r="99" spans="1:12">
      <c r="A99" t="s">
        <v>356</v>
      </c>
      <c r="B99" t="s">
        <v>172</v>
      </c>
      <c r="C99">
        <f t="shared" si="1"/>
        <v>2</v>
      </c>
      <c r="D99" t="s">
        <v>16</v>
      </c>
      <c r="E99" t="s">
        <v>19</v>
      </c>
      <c r="F99" t="s">
        <v>559</v>
      </c>
      <c r="G99" t="s">
        <v>17</v>
      </c>
      <c r="I99" t="s">
        <v>285</v>
      </c>
      <c r="J99" s="4" t="s">
        <v>16</v>
      </c>
      <c r="K99" s="4"/>
      <c r="L99" s="4" t="s">
        <v>283</v>
      </c>
    </row>
    <row r="100" spans="1:12">
      <c r="C100" t="str">
        <f t="shared" si="1"/>
        <v>-</v>
      </c>
      <c r="J100" s="4"/>
      <c r="K100" s="4"/>
      <c r="L100" s="4"/>
    </row>
    <row r="101" spans="1:12">
      <c r="A101" t="s">
        <v>357</v>
      </c>
      <c r="B101" t="s">
        <v>173</v>
      </c>
      <c r="C101">
        <f t="shared" si="1"/>
        <v>1</v>
      </c>
      <c r="D101" t="s">
        <v>19</v>
      </c>
      <c r="F101" t="s">
        <v>559</v>
      </c>
      <c r="G101" t="s">
        <v>18</v>
      </c>
      <c r="H101" t="s">
        <v>19</v>
      </c>
      <c r="I101" t="s">
        <v>285</v>
      </c>
      <c r="J101" s="4" t="s">
        <v>16</v>
      </c>
      <c r="K101" s="4" t="s">
        <v>17</v>
      </c>
      <c r="L101" s="4" t="s">
        <v>284</v>
      </c>
    </row>
    <row r="102" spans="1:12">
      <c r="A102" t="s">
        <v>358</v>
      </c>
      <c r="B102" t="s">
        <v>174</v>
      </c>
      <c r="C102">
        <f t="shared" si="1"/>
        <v>2</v>
      </c>
      <c r="D102" t="s">
        <v>19</v>
      </c>
      <c r="F102" t="s">
        <v>559</v>
      </c>
      <c r="G102" t="s">
        <v>15</v>
      </c>
      <c r="I102" t="s">
        <v>283</v>
      </c>
      <c r="J102" s="4" t="s">
        <v>15</v>
      </c>
      <c r="K102" s="4" t="s">
        <v>19</v>
      </c>
      <c r="L102" s="4" t="s">
        <v>284</v>
      </c>
    </row>
    <row r="103" spans="1:12">
      <c r="C103" t="str">
        <f t="shared" si="1"/>
        <v>-</v>
      </c>
      <c r="J103" s="4"/>
      <c r="K103" s="4"/>
      <c r="L103" s="4"/>
    </row>
    <row r="104" spans="1:12">
      <c r="A104" t="s">
        <v>359</v>
      </c>
      <c r="B104" t="s">
        <v>175</v>
      </c>
      <c r="C104">
        <f t="shared" si="1"/>
        <v>2</v>
      </c>
      <c r="D104" t="s">
        <v>19</v>
      </c>
      <c r="F104" t="s">
        <v>559</v>
      </c>
      <c r="G104" t="s">
        <v>19</v>
      </c>
      <c r="I104" t="s">
        <v>283</v>
      </c>
      <c r="J104" s="4" t="s">
        <v>15</v>
      </c>
      <c r="K104" s="4"/>
      <c r="L104" s="4" t="s">
        <v>285</v>
      </c>
    </row>
    <row r="105" spans="1:12">
      <c r="A105" t="s">
        <v>360</v>
      </c>
      <c r="B105" t="s">
        <v>176</v>
      </c>
      <c r="C105">
        <f t="shared" si="1"/>
        <v>2</v>
      </c>
      <c r="D105" t="s">
        <v>19</v>
      </c>
      <c r="F105" t="s">
        <v>559</v>
      </c>
      <c r="G105" t="s">
        <v>17</v>
      </c>
      <c r="I105" t="s">
        <v>283</v>
      </c>
      <c r="J105" s="4" t="s">
        <v>17</v>
      </c>
      <c r="K105" s="4"/>
      <c r="L105" s="4" t="s">
        <v>283</v>
      </c>
    </row>
    <row r="106" spans="1:12">
      <c r="A106" t="s">
        <v>361</v>
      </c>
      <c r="B106" t="s">
        <v>177</v>
      </c>
      <c r="C106">
        <f t="shared" si="1"/>
        <v>2</v>
      </c>
      <c r="D106" t="s">
        <v>19</v>
      </c>
      <c r="E106" t="s">
        <v>17</v>
      </c>
      <c r="F106" t="s">
        <v>559</v>
      </c>
      <c r="G106" t="s">
        <v>17</v>
      </c>
      <c r="I106" t="s">
        <v>284</v>
      </c>
      <c r="J106" s="4" t="s">
        <v>17</v>
      </c>
      <c r="K106" s="4" t="s">
        <v>19</v>
      </c>
      <c r="L106" s="4" t="s">
        <v>284</v>
      </c>
    </row>
    <row r="107" spans="1:12">
      <c r="C107" t="str">
        <f t="shared" si="1"/>
        <v>-</v>
      </c>
      <c r="J107" s="4"/>
      <c r="K107" s="4"/>
      <c r="L107" s="4"/>
    </row>
    <row r="108" spans="1:12">
      <c r="A108" t="s">
        <v>362</v>
      </c>
      <c r="B108" t="s">
        <v>178</v>
      </c>
      <c r="C108">
        <f t="shared" si="1"/>
        <v>2</v>
      </c>
      <c r="D108" t="s">
        <v>19</v>
      </c>
      <c r="F108" t="s">
        <v>559</v>
      </c>
      <c r="G108" t="s">
        <v>19</v>
      </c>
      <c r="I108" t="s">
        <v>284</v>
      </c>
      <c r="J108" s="4" t="s">
        <v>20</v>
      </c>
      <c r="K108" s="4"/>
      <c r="L108" s="4" t="s">
        <v>284</v>
      </c>
    </row>
    <row r="109" spans="1:12">
      <c r="A109" t="s">
        <v>363</v>
      </c>
      <c r="B109" t="s">
        <v>46</v>
      </c>
      <c r="C109">
        <f t="shared" si="1"/>
        <v>0</v>
      </c>
      <c r="D109" t="s">
        <v>19</v>
      </c>
      <c r="F109" t="s">
        <v>558</v>
      </c>
      <c r="G109" t="s">
        <v>17</v>
      </c>
      <c r="I109" t="s">
        <v>283</v>
      </c>
      <c r="J109" s="4" t="s">
        <v>16</v>
      </c>
      <c r="K109" s="4" t="s">
        <v>18</v>
      </c>
      <c r="L109" s="4" t="s">
        <v>284</v>
      </c>
    </row>
    <row r="110" spans="1:12">
      <c r="A110" t="s">
        <v>364</v>
      </c>
      <c r="B110" t="s">
        <v>179</v>
      </c>
      <c r="C110">
        <f t="shared" si="1"/>
        <v>2</v>
      </c>
      <c r="D110" t="s">
        <v>19</v>
      </c>
      <c r="F110" t="s">
        <v>558</v>
      </c>
      <c r="G110" t="s">
        <v>17</v>
      </c>
      <c r="I110" t="s">
        <v>285</v>
      </c>
      <c r="J110" s="4" t="s">
        <v>17</v>
      </c>
      <c r="K110" s="4" t="s">
        <v>16</v>
      </c>
      <c r="L110" s="4" t="s">
        <v>284</v>
      </c>
    </row>
    <row r="111" spans="1:12">
      <c r="C111" t="str">
        <f t="shared" si="1"/>
        <v>-</v>
      </c>
      <c r="J111" s="4"/>
      <c r="K111" s="4"/>
      <c r="L111" s="4"/>
    </row>
    <row r="112" spans="1:12">
      <c r="A112" t="s">
        <v>365</v>
      </c>
      <c r="B112" t="s">
        <v>180</v>
      </c>
      <c r="C112">
        <f t="shared" si="1"/>
        <v>2</v>
      </c>
      <c r="D112" t="s">
        <v>19</v>
      </c>
      <c r="F112" t="s">
        <v>559</v>
      </c>
      <c r="G112" t="s">
        <v>16</v>
      </c>
      <c r="I112" t="s">
        <v>284</v>
      </c>
      <c r="J112" s="4" t="s">
        <v>16</v>
      </c>
      <c r="K112" s="4"/>
      <c r="L112" s="4" t="s">
        <v>284</v>
      </c>
    </row>
    <row r="113" spans="1:12">
      <c r="A113" t="s">
        <v>366</v>
      </c>
      <c r="B113" t="s">
        <v>47</v>
      </c>
      <c r="C113">
        <f t="shared" si="1"/>
        <v>3</v>
      </c>
      <c r="D113" t="s">
        <v>19</v>
      </c>
      <c r="F113" t="s">
        <v>559</v>
      </c>
      <c r="G113" t="s">
        <v>19</v>
      </c>
      <c r="I113" t="s">
        <v>283</v>
      </c>
      <c r="J113" s="4" t="s">
        <v>19</v>
      </c>
      <c r="K113" s="4"/>
      <c r="L113" s="4" t="s">
        <v>283</v>
      </c>
    </row>
    <row r="114" spans="1:12">
      <c r="A114" t="s">
        <v>367</v>
      </c>
      <c r="B114" t="s">
        <v>181</v>
      </c>
      <c r="C114">
        <f t="shared" si="1"/>
        <v>0</v>
      </c>
      <c r="D114" t="s">
        <v>19</v>
      </c>
      <c r="F114" t="s">
        <v>559</v>
      </c>
      <c r="G114" t="s">
        <v>18</v>
      </c>
      <c r="I114" t="s">
        <v>285</v>
      </c>
      <c r="J114" s="4" t="s">
        <v>16</v>
      </c>
      <c r="K114" s="4"/>
      <c r="L114" s="4" t="s">
        <v>284</v>
      </c>
    </row>
    <row r="115" spans="1:12">
      <c r="C115" t="str">
        <f t="shared" si="1"/>
        <v>-</v>
      </c>
      <c r="J115" s="4"/>
      <c r="K115" s="4"/>
      <c r="L115" s="4"/>
    </row>
    <row r="116" spans="1:12">
      <c r="A116" t="s">
        <v>368</v>
      </c>
      <c r="B116" t="s">
        <v>182</v>
      </c>
      <c r="C116">
        <f t="shared" si="1"/>
        <v>3</v>
      </c>
      <c r="D116" t="s">
        <v>16</v>
      </c>
      <c r="F116" t="s">
        <v>559</v>
      </c>
      <c r="G116" t="s">
        <v>16</v>
      </c>
      <c r="I116" t="s">
        <v>283</v>
      </c>
      <c r="J116" s="4" t="s">
        <v>16</v>
      </c>
      <c r="K116" s="4"/>
      <c r="L116" s="4" t="s">
        <v>283</v>
      </c>
    </row>
    <row r="117" spans="1:12">
      <c r="A117" t="s">
        <v>369</v>
      </c>
      <c r="B117" t="s">
        <v>183</v>
      </c>
      <c r="C117">
        <f t="shared" si="1"/>
        <v>3</v>
      </c>
      <c r="D117" t="s">
        <v>16</v>
      </c>
      <c r="F117" t="s">
        <v>559</v>
      </c>
      <c r="G117" t="s">
        <v>16</v>
      </c>
      <c r="I117" t="s">
        <v>284</v>
      </c>
      <c r="J117" s="4" t="s">
        <v>16</v>
      </c>
      <c r="K117" s="4"/>
      <c r="L117" s="4" t="s">
        <v>283</v>
      </c>
    </row>
    <row r="118" spans="1:12">
      <c r="C118" t="str">
        <f t="shared" si="1"/>
        <v>-</v>
      </c>
      <c r="J118" s="4"/>
      <c r="K118" s="4"/>
      <c r="L118" s="4"/>
    </row>
    <row r="119" spans="1:12">
      <c r="A119" t="s">
        <v>370</v>
      </c>
      <c r="B119" t="s">
        <v>184</v>
      </c>
      <c r="C119">
        <f t="shared" si="1"/>
        <v>2</v>
      </c>
      <c r="D119" t="s">
        <v>19</v>
      </c>
      <c r="E119" t="s">
        <v>16</v>
      </c>
      <c r="F119" t="s">
        <v>559</v>
      </c>
      <c r="G119" t="s">
        <v>17</v>
      </c>
      <c r="I119" t="s">
        <v>284</v>
      </c>
      <c r="J119" s="4" t="s">
        <v>17</v>
      </c>
      <c r="K119" s="4" t="s">
        <v>19</v>
      </c>
      <c r="L119" s="4" t="s">
        <v>283</v>
      </c>
    </row>
    <row r="120" spans="1:12">
      <c r="A120" t="s">
        <v>371</v>
      </c>
      <c r="B120" t="s">
        <v>48</v>
      </c>
      <c r="C120">
        <f t="shared" si="1"/>
        <v>2</v>
      </c>
      <c r="D120" t="s">
        <v>19</v>
      </c>
      <c r="E120" t="s">
        <v>16</v>
      </c>
      <c r="F120" t="s">
        <v>559</v>
      </c>
      <c r="G120" t="s">
        <v>16</v>
      </c>
      <c r="I120" t="s">
        <v>283</v>
      </c>
      <c r="J120" s="4" t="s">
        <v>16</v>
      </c>
      <c r="K120" s="4"/>
      <c r="L120" s="4" t="s">
        <v>284</v>
      </c>
    </row>
    <row r="121" spans="1:12">
      <c r="A121" t="s">
        <v>372</v>
      </c>
      <c r="B121" t="s">
        <v>271</v>
      </c>
      <c r="C121">
        <f t="shared" si="1"/>
        <v>1</v>
      </c>
      <c r="D121" t="s">
        <v>19</v>
      </c>
      <c r="E121" t="s">
        <v>16</v>
      </c>
      <c r="F121" t="s">
        <v>559</v>
      </c>
      <c r="G121" t="s">
        <v>16</v>
      </c>
      <c r="I121" t="s">
        <v>283</v>
      </c>
      <c r="J121" s="4" t="s">
        <v>17</v>
      </c>
      <c r="K121" s="4" t="s">
        <v>18</v>
      </c>
      <c r="L121" s="4" t="s">
        <v>284</v>
      </c>
    </row>
    <row r="122" spans="1:12">
      <c r="C122" t="str">
        <f t="shared" si="1"/>
        <v>-</v>
      </c>
      <c r="J122" s="4"/>
      <c r="K122" s="4"/>
      <c r="L122" s="4"/>
    </row>
    <row r="123" spans="1:12">
      <c r="A123" t="s">
        <v>373</v>
      </c>
      <c r="B123" t="s">
        <v>185</v>
      </c>
      <c r="C123">
        <f t="shared" si="1"/>
        <v>3</v>
      </c>
      <c r="D123" t="s">
        <v>20</v>
      </c>
      <c r="F123" t="s">
        <v>558</v>
      </c>
      <c r="G123" t="s">
        <v>20</v>
      </c>
      <c r="I123" t="s">
        <v>283</v>
      </c>
      <c r="J123" s="4" t="s">
        <v>20</v>
      </c>
      <c r="K123" s="4"/>
      <c r="L123" s="4" t="s">
        <v>283</v>
      </c>
    </row>
    <row r="124" spans="1:12">
      <c r="A124" t="s">
        <v>374</v>
      </c>
      <c r="B124" t="s">
        <v>49</v>
      </c>
      <c r="C124">
        <f t="shared" si="1"/>
        <v>2</v>
      </c>
      <c r="D124" t="s">
        <v>18</v>
      </c>
      <c r="F124" t="s">
        <v>558</v>
      </c>
      <c r="G124" t="s">
        <v>16</v>
      </c>
      <c r="I124" t="s">
        <v>285</v>
      </c>
      <c r="J124" s="4" t="s">
        <v>18</v>
      </c>
      <c r="K124" s="4"/>
      <c r="L124" s="4" t="s">
        <v>285</v>
      </c>
    </row>
    <row r="125" spans="1:12">
      <c r="C125" t="str">
        <f t="shared" si="1"/>
        <v>-</v>
      </c>
      <c r="J125" s="4"/>
      <c r="K125" s="4"/>
      <c r="L125" s="4"/>
    </row>
    <row r="126" spans="1:12">
      <c r="A126" t="s">
        <v>375</v>
      </c>
      <c r="B126" t="s">
        <v>272</v>
      </c>
      <c r="C126">
        <f t="shared" si="1"/>
        <v>2</v>
      </c>
      <c r="D126" t="s">
        <v>19</v>
      </c>
      <c r="E126" t="s">
        <v>16</v>
      </c>
      <c r="F126" t="s">
        <v>559</v>
      </c>
      <c r="G126" t="s">
        <v>19</v>
      </c>
      <c r="I126" t="s">
        <v>284</v>
      </c>
      <c r="J126" s="4" t="s">
        <v>16</v>
      </c>
      <c r="K126" s="4"/>
      <c r="L126" s="4" t="s">
        <v>284</v>
      </c>
    </row>
    <row r="127" spans="1:12">
      <c r="A127" t="s">
        <v>376</v>
      </c>
      <c r="B127" t="s">
        <v>273</v>
      </c>
      <c r="C127">
        <f t="shared" si="1"/>
        <v>2</v>
      </c>
      <c r="D127" t="s">
        <v>19</v>
      </c>
      <c r="E127" t="s">
        <v>16</v>
      </c>
      <c r="F127" t="s">
        <v>559</v>
      </c>
      <c r="G127" t="s">
        <v>16</v>
      </c>
      <c r="I127" t="s">
        <v>283</v>
      </c>
      <c r="J127" s="4" t="s">
        <v>16</v>
      </c>
      <c r="K127" s="4"/>
      <c r="L127" s="4" t="s">
        <v>283</v>
      </c>
    </row>
    <row r="128" spans="1:12">
      <c r="A128" t="s">
        <v>377</v>
      </c>
      <c r="B128" t="s">
        <v>186</v>
      </c>
      <c r="C128">
        <f t="shared" si="1"/>
        <v>2</v>
      </c>
      <c r="D128" t="s">
        <v>19</v>
      </c>
      <c r="E128" t="s">
        <v>16</v>
      </c>
      <c r="F128" t="s">
        <v>559</v>
      </c>
      <c r="G128" t="s">
        <v>16</v>
      </c>
      <c r="I128" t="s">
        <v>284</v>
      </c>
      <c r="J128" s="4" t="s">
        <v>16</v>
      </c>
      <c r="K128" s="4" t="s">
        <v>19</v>
      </c>
      <c r="L128" s="4" t="s">
        <v>284</v>
      </c>
    </row>
    <row r="129" spans="1:12">
      <c r="C129" t="str">
        <f t="shared" si="1"/>
        <v>-</v>
      </c>
      <c r="J129" s="4"/>
      <c r="K129" s="4"/>
      <c r="L129" s="4"/>
    </row>
    <row r="130" spans="1:12">
      <c r="A130" t="s">
        <v>378</v>
      </c>
      <c r="B130" t="s">
        <v>50</v>
      </c>
      <c r="C130">
        <f t="shared" si="1"/>
        <v>3</v>
      </c>
      <c r="D130" t="s">
        <v>19</v>
      </c>
      <c r="F130" t="s">
        <v>559</v>
      </c>
      <c r="G130" t="s">
        <v>19</v>
      </c>
      <c r="I130" t="s">
        <v>283</v>
      </c>
      <c r="J130" s="4" t="s">
        <v>19</v>
      </c>
      <c r="K130" s="4"/>
      <c r="L130" s="4" t="s">
        <v>283</v>
      </c>
    </row>
    <row r="131" spans="1:12">
      <c r="A131" t="s">
        <v>379</v>
      </c>
      <c r="B131" t="s">
        <v>187</v>
      </c>
      <c r="C131">
        <f t="shared" ref="C131:C194" si="2">IF(LEN(D131)&lt;1,"-",IF(AND(D131=G131,G131=J131),3,IF(G131=J131,2,IF(D131=J131,2,IF(D131=G131,2,IF(H131=J131,1,IF(G131=K131,1,IF(D131=H131,1,IF(E131=G131,1,0)))))))))</f>
        <v>2</v>
      </c>
      <c r="D131" t="s">
        <v>19</v>
      </c>
      <c r="F131" t="s">
        <v>559</v>
      </c>
      <c r="G131" t="s">
        <v>20</v>
      </c>
      <c r="I131" t="s">
        <v>283</v>
      </c>
      <c r="J131" s="4" t="s">
        <v>19</v>
      </c>
      <c r="K131" s="4"/>
      <c r="L131" s="4" t="s">
        <v>283</v>
      </c>
    </row>
    <row r="132" spans="1:12">
      <c r="A132" t="s">
        <v>380</v>
      </c>
      <c r="B132" t="s">
        <v>4</v>
      </c>
      <c r="C132">
        <f t="shared" si="2"/>
        <v>2</v>
      </c>
      <c r="D132" t="s">
        <v>16</v>
      </c>
      <c r="F132" t="s">
        <v>559</v>
      </c>
      <c r="G132" t="s">
        <v>18</v>
      </c>
      <c r="I132" t="s">
        <v>283</v>
      </c>
      <c r="J132" s="4" t="s">
        <v>16</v>
      </c>
      <c r="K132" s="4"/>
      <c r="L132" s="4" t="s">
        <v>284</v>
      </c>
    </row>
    <row r="133" spans="1:12">
      <c r="A133" t="s">
        <v>381</v>
      </c>
      <c r="B133" t="s">
        <v>51</v>
      </c>
      <c r="C133">
        <f t="shared" si="2"/>
        <v>2</v>
      </c>
      <c r="D133" t="s">
        <v>19</v>
      </c>
      <c r="F133" t="s">
        <v>559</v>
      </c>
      <c r="G133" t="s">
        <v>15</v>
      </c>
      <c r="I133" t="s">
        <v>283</v>
      </c>
      <c r="J133" s="4" t="s">
        <v>19</v>
      </c>
      <c r="K133" s="4" t="s">
        <v>20</v>
      </c>
      <c r="L133" s="4" t="s">
        <v>284</v>
      </c>
    </row>
    <row r="134" spans="1:12">
      <c r="A134" t="s">
        <v>382</v>
      </c>
      <c r="B134" t="s">
        <v>5</v>
      </c>
      <c r="C134">
        <f t="shared" si="2"/>
        <v>2</v>
      </c>
      <c r="D134" t="s">
        <v>16</v>
      </c>
      <c r="F134" t="s">
        <v>559</v>
      </c>
      <c r="G134" t="s">
        <v>18</v>
      </c>
      <c r="I134" t="s">
        <v>283</v>
      </c>
      <c r="J134" s="4" t="s">
        <v>18</v>
      </c>
      <c r="K134" s="4"/>
      <c r="L134" s="4" t="s">
        <v>283</v>
      </c>
    </row>
    <row r="135" spans="1:12">
      <c r="C135" t="str">
        <f t="shared" si="2"/>
        <v>-</v>
      </c>
      <c r="J135" s="4"/>
      <c r="K135" s="4"/>
      <c r="L135" s="4"/>
    </row>
    <row r="136" spans="1:12">
      <c r="A136" t="s">
        <v>383</v>
      </c>
      <c r="B136" t="s">
        <v>52</v>
      </c>
      <c r="C136">
        <f t="shared" si="2"/>
        <v>3</v>
      </c>
      <c r="D136" t="s">
        <v>17</v>
      </c>
      <c r="E136" t="s">
        <v>19</v>
      </c>
      <c r="F136" t="s">
        <v>559</v>
      </c>
      <c r="G136" t="s">
        <v>17</v>
      </c>
      <c r="I136" t="s">
        <v>284</v>
      </c>
      <c r="J136" s="4" t="s">
        <v>17</v>
      </c>
      <c r="K136" s="4"/>
      <c r="L136" s="4" t="s">
        <v>283</v>
      </c>
    </row>
    <row r="137" spans="1:12">
      <c r="A137" t="s">
        <v>384</v>
      </c>
      <c r="B137" t="s">
        <v>53</v>
      </c>
      <c r="C137">
        <f t="shared" si="2"/>
        <v>3</v>
      </c>
      <c r="D137" t="s">
        <v>17</v>
      </c>
      <c r="E137" t="s">
        <v>19</v>
      </c>
      <c r="F137" t="s">
        <v>559</v>
      </c>
      <c r="G137" t="s">
        <v>17</v>
      </c>
      <c r="I137" t="s">
        <v>284</v>
      </c>
      <c r="J137" s="4" t="s">
        <v>17</v>
      </c>
      <c r="K137" s="4"/>
      <c r="L137" s="4" t="s">
        <v>284</v>
      </c>
    </row>
    <row r="138" spans="1:12">
      <c r="A138" t="s">
        <v>385</v>
      </c>
      <c r="B138" t="s">
        <v>188</v>
      </c>
      <c r="C138">
        <f t="shared" si="2"/>
        <v>2</v>
      </c>
      <c r="D138" t="s">
        <v>17</v>
      </c>
      <c r="E138" t="s">
        <v>19</v>
      </c>
      <c r="F138" t="s">
        <v>559</v>
      </c>
      <c r="G138" t="s">
        <v>16</v>
      </c>
      <c r="I138" t="s">
        <v>283</v>
      </c>
      <c r="J138" s="4" t="s">
        <v>17</v>
      </c>
      <c r="K138" s="4"/>
      <c r="L138" s="4" t="s">
        <v>284</v>
      </c>
    </row>
    <row r="139" spans="1:12">
      <c r="A139" t="s">
        <v>386</v>
      </c>
      <c r="B139" t="s">
        <v>54</v>
      </c>
      <c r="C139">
        <f t="shared" si="2"/>
        <v>2</v>
      </c>
      <c r="D139" t="s">
        <v>17</v>
      </c>
      <c r="E139" t="s">
        <v>19</v>
      </c>
      <c r="F139" t="s">
        <v>559</v>
      </c>
      <c r="G139" t="s">
        <v>16</v>
      </c>
      <c r="I139" t="s">
        <v>283</v>
      </c>
      <c r="J139" s="4" t="s">
        <v>17</v>
      </c>
      <c r="K139" s="4" t="s">
        <v>18</v>
      </c>
      <c r="L139" s="4" t="s">
        <v>284</v>
      </c>
    </row>
    <row r="140" spans="1:12">
      <c r="C140" t="str">
        <f t="shared" si="2"/>
        <v>-</v>
      </c>
      <c r="J140" s="4"/>
      <c r="K140" s="4"/>
      <c r="L140" s="4"/>
    </row>
    <row r="141" spans="1:12">
      <c r="A141" t="s">
        <v>387</v>
      </c>
      <c r="B141" t="s">
        <v>189</v>
      </c>
      <c r="C141">
        <f t="shared" si="2"/>
        <v>3</v>
      </c>
      <c r="D141" t="s">
        <v>16</v>
      </c>
      <c r="F141" t="s">
        <v>559</v>
      </c>
      <c r="G141" t="s">
        <v>16</v>
      </c>
      <c r="I141" t="s">
        <v>284</v>
      </c>
      <c r="J141" s="4" t="s">
        <v>16</v>
      </c>
      <c r="K141" s="4"/>
      <c r="L141" s="4" t="s">
        <v>284</v>
      </c>
    </row>
    <row r="142" spans="1:12">
      <c r="A142" t="s">
        <v>388</v>
      </c>
      <c r="B142" t="s">
        <v>55</v>
      </c>
      <c r="C142">
        <f t="shared" si="2"/>
        <v>3</v>
      </c>
      <c r="D142" t="s">
        <v>16</v>
      </c>
      <c r="F142" t="s">
        <v>559</v>
      </c>
      <c r="G142" t="s">
        <v>16</v>
      </c>
      <c r="I142" t="s">
        <v>283</v>
      </c>
      <c r="J142" s="4" t="s">
        <v>16</v>
      </c>
      <c r="K142" s="4"/>
      <c r="L142" s="4" t="s">
        <v>284</v>
      </c>
    </row>
    <row r="143" spans="1:12">
      <c r="A143" t="s">
        <v>389</v>
      </c>
      <c r="B143" t="s">
        <v>56</v>
      </c>
      <c r="C143">
        <f t="shared" si="2"/>
        <v>3</v>
      </c>
      <c r="D143" t="s">
        <v>16</v>
      </c>
      <c r="F143" t="s">
        <v>559</v>
      </c>
      <c r="G143" t="s">
        <v>16</v>
      </c>
      <c r="I143" t="s">
        <v>284</v>
      </c>
      <c r="J143" s="4" t="s">
        <v>16</v>
      </c>
      <c r="K143" s="4"/>
      <c r="L143" s="4" t="s">
        <v>285</v>
      </c>
    </row>
    <row r="144" spans="1:12">
      <c r="C144" t="str">
        <f t="shared" si="2"/>
        <v>-</v>
      </c>
      <c r="J144" s="4"/>
      <c r="K144" s="4"/>
      <c r="L144" s="4"/>
    </row>
    <row r="145" spans="1:13">
      <c r="A145" t="s">
        <v>390</v>
      </c>
      <c r="B145" t="s">
        <v>190</v>
      </c>
      <c r="C145">
        <f t="shared" si="2"/>
        <v>3</v>
      </c>
      <c r="D145" t="s">
        <v>16</v>
      </c>
      <c r="F145" t="s">
        <v>559</v>
      </c>
      <c r="G145" t="s">
        <v>16</v>
      </c>
      <c r="I145" t="s">
        <v>283</v>
      </c>
      <c r="J145" s="4" t="s">
        <v>16</v>
      </c>
      <c r="K145" s="4"/>
      <c r="L145" s="4" t="s">
        <v>284</v>
      </c>
    </row>
    <row r="146" spans="1:13">
      <c r="A146" t="s">
        <v>391</v>
      </c>
      <c r="B146" t="s">
        <v>274</v>
      </c>
      <c r="C146">
        <f t="shared" si="2"/>
        <v>2</v>
      </c>
      <c r="D146" t="s">
        <v>16</v>
      </c>
      <c r="F146" t="s">
        <v>559</v>
      </c>
      <c r="G146" t="s">
        <v>16</v>
      </c>
      <c r="I146" t="s">
        <v>283</v>
      </c>
      <c r="J146" s="4" t="s">
        <v>17</v>
      </c>
      <c r="K146" s="4" t="s">
        <v>16</v>
      </c>
      <c r="L146" s="4" t="s">
        <v>284</v>
      </c>
    </row>
    <row r="147" spans="1:13">
      <c r="A147" t="s">
        <v>392</v>
      </c>
      <c r="B147" t="s">
        <v>57</v>
      </c>
      <c r="C147">
        <f t="shared" si="2"/>
        <v>2</v>
      </c>
      <c r="D147" t="s">
        <v>16</v>
      </c>
      <c r="F147" t="s">
        <v>559</v>
      </c>
      <c r="G147" t="s">
        <v>17</v>
      </c>
      <c r="H147" t="s">
        <v>16</v>
      </c>
      <c r="I147" t="s">
        <v>284</v>
      </c>
      <c r="J147" s="4" t="s">
        <v>17</v>
      </c>
      <c r="K147" s="4"/>
      <c r="L147" s="4" t="s">
        <v>284</v>
      </c>
      <c r="M147" s="4" t="s">
        <v>564</v>
      </c>
    </row>
    <row r="148" spans="1:13">
      <c r="A148" t="s">
        <v>393</v>
      </c>
      <c r="B148" t="s">
        <v>191</v>
      </c>
      <c r="C148">
        <f t="shared" si="2"/>
        <v>2</v>
      </c>
      <c r="D148" t="s">
        <v>16</v>
      </c>
      <c r="E148" t="s">
        <v>19</v>
      </c>
      <c r="F148" t="s">
        <v>559</v>
      </c>
      <c r="G148" t="s">
        <v>17</v>
      </c>
      <c r="H148" t="s">
        <v>16</v>
      </c>
      <c r="I148" t="s">
        <v>284</v>
      </c>
      <c r="J148" s="4" t="s">
        <v>17</v>
      </c>
      <c r="K148" s="4" t="s">
        <v>18</v>
      </c>
      <c r="L148" s="4" t="s">
        <v>284</v>
      </c>
    </row>
    <row r="149" spans="1:13">
      <c r="C149" t="str">
        <f t="shared" si="2"/>
        <v>-</v>
      </c>
      <c r="J149" s="4"/>
      <c r="K149" s="4"/>
      <c r="L149" s="4"/>
    </row>
    <row r="150" spans="1:13">
      <c r="A150" t="s">
        <v>394</v>
      </c>
      <c r="B150" t="s">
        <v>58</v>
      </c>
      <c r="C150">
        <f t="shared" si="2"/>
        <v>2</v>
      </c>
      <c r="D150" t="s">
        <v>17</v>
      </c>
      <c r="E150" t="s">
        <v>19</v>
      </c>
      <c r="F150" t="s">
        <v>559</v>
      </c>
      <c r="G150" t="s">
        <v>17</v>
      </c>
      <c r="I150" t="s">
        <v>283</v>
      </c>
      <c r="J150" s="4" t="s">
        <v>16</v>
      </c>
      <c r="K150" s="4" t="s">
        <v>17</v>
      </c>
      <c r="L150" s="4" t="s">
        <v>284</v>
      </c>
    </row>
    <row r="151" spans="1:13">
      <c r="A151" t="s">
        <v>395</v>
      </c>
      <c r="B151" t="s">
        <v>59</v>
      </c>
      <c r="C151">
        <f t="shared" si="2"/>
        <v>2</v>
      </c>
      <c r="D151" t="s">
        <v>17</v>
      </c>
      <c r="E151" t="s">
        <v>19</v>
      </c>
      <c r="F151" t="s">
        <v>559</v>
      </c>
      <c r="G151" t="s">
        <v>16</v>
      </c>
      <c r="I151" t="s">
        <v>283</v>
      </c>
      <c r="J151" s="4" t="s">
        <v>16</v>
      </c>
      <c r="K151" s="4"/>
      <c r="L151" s="4" t="s">
        <v>283</v>
      </c>
    </row>
    <row r="152" spans="1:13">
      <c r="A152" t="s">
        <v>396</v>
      </c>
      <c r="B152" t="s">
        <v>60</v>
      </c>
      <c r="C152">
        <f t="shared" si="2"/>
        <v>3</v>
      </c>
      <c r="D152" t="s">
        <v>17</v>
      </c>
      <c r="E152" t="s">
        <v>19</v>
      </c>
      <c r="F152" t="s">
        <v>559</v>
      </c>
      <c r="G152" t="s">
        <v>17</v>
      </c>
      <c r="I152" t="s">
        <v>283</v>
      </c>
      <c r="J152" s="4" t="s">
        <v>17</v>
      </c>
      <c r="K152" s="4"/>
      <c r="L152" s="4" t="s">
        <v>283</v>
      </c>
    </row>
    <row r="153" spans="1:13">
      <c r="A153" t="s">
        <v>397</v>
      </c>
      <c r="B153" t="s">
        <v>61</v>
      </c>
      <c r="C153">
        <f t="shared" si="2"/>
        <v>2</v>
      </c>
      <c r="D153" t="s">
        <v>17</v>
      </c>
      <c r="E153" t="s">
        <v>19</v>
      </c>
      <c r="F153" t="s">
        <v>559</v>
      </c>
      <c r="G153" t="s">
        <v>16</v>
      </c>
      <c r="I153" t="s">
        <v>283</v>
      </c>
      <c r="J153" s="4" t="s">
        <v>16</v>
      </c>
      <c r="K153" s="4"/>
      <c r="L153" s="4" t="s">
        <v>284</v>
      </c>
    </row>
    <row r="154" spans="1:13">
      <c r="C154" t="str">
        <f t="shared" si="2"/>
        <v>-</v>
      </c>
      <c r="J154" s="4"/>
      <c r="K154" s="4"/>
      <c r="L154" s="4"/>
    </row>
    <row r="155" spans="1:13">
      <c r="A155" t="s">
        <v>398</v>
      </c>
      <c r="B155" t="s">
        <v>62</v>
      </c>
      <c r="C155">
        <f t="shared" si="2"/>
        <v>2</v>
      </c>
      <c r="D155" t="s">
        <v>19</v>
      </c>
      <c r="E155" t="s">
        <v>16</v>
      </c>
      <c r="F155" t="s">
        <v>558</v>
      </c>
      <c r="G155" t="s">
        <v>16</v>
      </c>
      <c r="I155" t="s">
        <v>283</v>
      </c>
      <c r="J155" s="4" t="s">
        <v>16</v>
      </c>
      <c r="K155" s="4"/>
      <c r="L155" s="4" t="s">
        <v>283</v>
      </c>
    </row>
    <row r="156" spans="1:13">
      <c r="A156" t="s">
        <v>399</v>
      </c>
      <c r="B156" t="s">
        <v>192</v>
      </c>
      <c r="C156">
        <f t="shared" si="2"/>
        <v>2</v>
      </c>
      <c r="D156" t="s">
        <v>19</v>
      </c>
      <c r="E156" t="s">
        <v>16</v>
      </c>
      <c r="F156" t="s">
        <v>558</v>
      </c>
      <c r="G156" t="s">
        <v>16</v>
      </c>
      <c r="I156" t="s">
        <v>283</v>
      </c>
      <c r="J156" s="4" t="s">
        <v>16</v>
      </c>
      <c r="K156" s="4" t="s">
        <v>18</v>
      </c>
      <c r="L156" s="4" t="s">
        <v>284</v>
      </c>
    </row>
    <row r="157" spans="1:13">
      <c r="C157" t="str">
        <f t="shared" si="2"/>
        <v>-</v>
      </c>
      <c r="J157" s="4"/>
      <c r="K157" s="4"/>
      <c r="L157" s="4"/>
    </row>
    <row r="158" spans="1:13">
      <c r="A158" t="s">
        <v>400</v>
      </c>
      <c r="B158" t="s">
        <v>193</v>
      </c>
      <c r="C158">
        <f t="shared" si="2"/>
        <v>2</v>
      </c>
      <c r="D158" t="s">
        <v>19</v>
      </c>
      <c r="F158" t="s">
        <v>559</v>
      </c>
      <c r="G158" t="s">
        <v>17</v>
      </c>
      <c r="I158" t="s">
        <v>284</v>
      </c>
      <c r="J158" s="4" t="s">
        <v>17</v>
      </c>
      <c r="K158" s="4"/>
      <c r="L158" s="4" t="s">
        <v>283</v>
      </c>
    </row>
    <row r="159" spans="1:13">
      <c r="A159" t="s">
        <v>401</v>
      </c>
      <c r="B159" t="s">
        <v>194</v>
      </c>
      <c r="C159">
        <f t="shared" si="2"/>
        <v>2</v>
      </c>
      <c r="D159" t="s">
        <v>19</v>
      </c>
      <c r="F159" t="s">
        <v>559</v>
      </c>
      <c r="G159" t="s">
        <v>17</v>
      </c>
      <c r="I159" t="s">
        <v>284</v>
      </c>
      <c r="J159" s="4" t="s">
        <v>17</v>
      </c>
      <c r="K159" s="4"/>
      <c r="L159" s="4" t="s">
        <v>283</v>
      </c>
    </row>
    <row r="160" spans="1:13">
      <c r="A160" t="s">
        <v>402</v>
      </c>
      <c r="B160" t="s">
        <v>63</v>
      </c>
      <c r="C160">
        <f t="shared" si="2"/>
        <v>2</v>
      </c>
      <c r="D160" t="s">
        <v>19</v>
      </c>
      <c r="F160" t="s">
        <v>559</v>
      </c>
      <c r="G160" t="s">
        <v>18</v>
      </c>
      <c r="I160" t="s">
        <v>283</v>
      </c>
      <c r="J160" s="4" t="s">
        <v>18</v>
      </c>
      <c r="K160" s="4"/>
      <c r="L160" s="4" t="s">
        <v>284</v>
      </c>
    </row>
    <row r="161" spans="1:13">
      <c r="A161" t="s">
        <v>403</v>
      </c>
      <c r="B161" t="s">
        <v>195</v>
      </c>
      <c r="C161">
        <f t="shared" si="2"/>
        <v>1</v>
      </c>
      <c r="D161" t="s">
        <v>19</v>
      </c>
      <c r="F161" t="s">
        <v>559</v>
      </c>
      <c r="G161" t="s">
        <v>17</v>
      </c>
      <c r="I161" t="s">
        <v>284</v>
      </c>
      <c r="J161" s="4" t="s">
        <v>16</v>
      </c>
      <c r="K161" s="4" t="s">
        <v>17</v>
      </c>
      <c r="L161" s="4" t="s">
        <v>284</v>
      </c>
    </row>
    <row r="162" spans="1:13">
      <c r="C162" t="str">
        <f t="shared" si="2"/>
        <v>-</v>
      </c>
      <c r="J162" s="4"/>
      <c r="K162" s="4"/>
      <c r="L162" s="4"/>
    </row>
    <row r="163" spans="1:13">
      <c r="A163" t="s">
        <v>404</v>
      </c>
      <c r="B163" t="s">
        <v>196</v>
      </c>
      <c r="C163">
        <f t="shared" si="2"/>
        <v>3</v>
      </c>
      <c r="D163" t="s">
        <v>20</v>
      </c>
      <c r="F163" t="s">
        <v>558</v>
      </c>
      <c r="G163" t="s">
        <v>20</v>
      </c>
      <c r="I163" t="s">
        <v>284</v>
      </c>
      <c r="J163" s="4" t="s">
        <v>20</v>
      </c>
      <c r="K163" s="4"/>
      <c r="L163" s="4" t="s">
        <v>283</v>
      </c>
    </row>
    <row r="164" spans="1:13">
      <c r="A164" t="s">
        <v>405</v>
      </c>
      <c r="B164" t="s">
        <v>64</v>
      </c>
      <c r="C164">
        <f t="shared" si="2"/>
        <v>3</v>
      </c>
      <c r="D164" t="s">
        <v>20</v>
      </c>
      <c r="F164" t="s">
        <v>558</v>
      </c>
      <c r="G164" t="s">
        <v>20</v>
      </c>
      <c r="I164" t="s">
        <v>285</v>
      </c>
      <c r="J164" s="4" t="s">
        <v>20</v>
      </c>
      <c r="K164" s="4"/>
      <c r="L164" s="4" t="s">
        <v>284</v>
      </c>
    </row>
    <row r="165" spans="1:13">
      <c r="C165" t="str">
        <f t="shared" si="2"/>
        <v>-</v>
      </c>
      <c r="J165" s="4"/>
      <c r="K165" s="4"/>
      <c r="L165" s="4"/>
    </row>
    <row r="166" spans="1:13">
      <c r="A166" t="s">
        <v>406</v>
      </c>
      <c r="B166" t="s">
        <v>65</v>
      </c>
      <c r="C166">
        <f t="shared" si="2"/>
        <v>2</v>
      </c>
      <c r="D166" t="s">
        <v>17</v>
      </c>
      <c r="F166" t="s">
        <v>558</v>
      </c>
      <c r="G166" t="s">
        <v>17</v>
      </c>
      <c r="I166" t="s">
        <v>283</v>
      </c>
      <c r="J166" s="4" t="s">
        <v>18</v>
      </c>
      <c r="K166" s="4"/>
      <c r="L166" s="4" t="s">
        <v>284</v>
      </c>
    </row>
    <row r="167" spans="1:13">
      <c r="A167" t="s">
        <v>407</v>
      </c>
      <c r="B167" t="s">
        <v>66</v>
      </c>
      <c r="C167">
        <f t="shared" si="2"/>
        <v>1</v>
      </c>
      <c r="D167" t="s">
        <v>17</v>
      </c>
      <c r="F167" t="s">
        <v>558</v>
      </c>
      <c r="G167" t="s">
        <v>16</v>
      </c>
      <c r="I167" t="s">
        <v>283</v>
      </c>
      <c r="J167" s="4" t="s">
        <v>18</v>
      </c>
      <c r="K167" s="4" t="s">
        <v>16</v>
      </c>
      <c r="L167" s="4" t="s">
        <v>283</v>
      </c>
    </row>
    <row r="168" spans="1:13">
      <c r="A168" t="s">
        <v>408</v>
      </c>
      <c r="B168" t="s">
        <v>67</v>
      </c>
      <c r="C168">
        <f t="shared" si="2"/>
        <v>3</v>
      </c>
      <c r="D168" t="s">
        <v>17</v>
      </c>
      <c r="F168" t="s">
        <v>558</v>
      </c>
      <c r="G168" t="s">
        <v>17</v>
      </c>
      <c r="I168" t="s">
        <v>283</v>
      </c>
      <c r="J168" s="4" t="s">
        <v>17</v>
      </c>
      <c r="K168" s="4"/>
      <c r="L168" s="4" t="s">
        <v>284</v>
      </c>
    </row>
    <row r="169" spans="1:13">
      <c r="A169" t="s">
        <v>409</v>
      </c>
      <c r="B169" t="s">
        <v>68</v>
      </c>
      <c r="C169">
        <f t="shared" si="2"/>
        <v>2</v>
      </c>
      <c r="D169" t="s">
        <v>17</v>
      </c>
      <c r="F169" t="s">
        <v>559</v>
      </c>
      <c r="G169" t="s">
        <v>16</v>
      </c>
      <c r="I169" t="s">
        <v>283</v>
      </c>
      <c r="J169" s="4" t="s">
        <v>17</v>
      </c>
      <c r="K169" s="4" t="s">
        <v>16</v>
      </c>
      <c r="L169" s="4" t="s">
        <v>284</v>
      </c>
    </row>
    <row r="170" spans="1:13">
      <c r="C170" t="str">
        <f t="shared" si="2"/>
        <v>-</v>
      </c>
      <c r="J170" s="4"/>
      <c r="K170" s="4"/>
      <c r="L170" s="4"/>
    </row>
    <row r="171" spans="1:13">
      <c r="A171" t="s">
        <v>410</v>
      </c>
      <c r="B171" t="s">
        <v>69</v>
      </c>
      <c r="C171">
        <f t="shared" si="2"/>
        <v>0</v>
      </c>
      <c r="D171" t="s">
        <v>17</v>
      </c>
      <c r="F171" t="s">
        <v>558</v>
      </c>
      <c r="G171" t="s">
        <v>15</v>
      </c>
      <c r="I171" t="s">
        <v>283</v>
      </c>
      <c r="J171" s="4" t="s">
        <v>18</v>
      </c>
      <c r="K171" s="4"/>
      <c r="L171" s="4" t="s">
        <v>283</v>
      </c>
    </row>
    <row r="172" spans="1:13">
      <c r="A172" t="s">
        <v>411</v>
      </c>
      <c r="B172" t="s">
        <v>70</v>
      </c>
      <c r="C172">
        <f t="shared" si="2"/>
        <v>2</v>
      </c>
      <c r="D172" t="s">
        <v>19</v>
      </c>
      <c r="F172" t="s">
        <v>558</v>
      </c>
      <c r="G172" t="s">
        <v>19</v>
      </c>
      <c r="H172" t="s">
        <v>15</v>
      </c>
      <c r="I172" t="s">
        <v>283</v>
      </c>
      <c r="J172" s="4" t="s">
        <v>18</v>
      </c>
      <c r="K172" s="4" t="s">
        <v>16</v>
      </c>
      <c r="L172" s="4" t="s">
        <v>284</v>
      </c>
    </row>
    <row r="173" spans="1:13">
      <c r="C173" t="str">
        <f t="shared" si="2"/>
        <v>-</v>
      </c>
      <c r="J173" s="4"/>
      <c r="K173" s="4"/>
      <c r="L173" s="4"/>
    </row>
    <row r="174" spans="1:13">
      <c r="A174" t="s">
        <v>412</v>
      </c>
      <c r="B174" t="s">
        <v>71</v>
      </c>
      <c r="C174">
        <f t="shared" si="2"/>
        <v>3</v>
      </c>
      <c r="D174" t="s">
        <v>19</v>
      </c>
      <c r="E174" t="s">
        <v>15</v>
      </c>
      <c r="F174" t="s">
        <v>559</v>
      </c>
      <c r="G174" t="s">
        <v>19</v>
      </c>
      <c r="I174" t="s">
        <v>283</v>
      </c>
      <c r="J174" s="4" t="s">
        <v>19</v>
      </c>
      <c r="K174" s="4"/>
      <c r="L174" s="4" t="s">
        <v>283</v>
      </c>
    </row>
    <row r="175" spans="1:13">
      <c r="A175" t="s">
        <v>413</v>
      </c>
      <c r="B175" t="s">
        <v>72</v>
      </c>
      <c r="C175">
        <f t="shared" si="2"/>
        <v>0</v>
      </c>
      <c r="D175" t="s">
        <v>19</v>
      </c>
      <c r="E175" t="s">
        <v>17</v>
      </c>
      <c r="F175" t="s">
        <v>559</v>
      </c>
      <c r="G175" t="s">
        <v>15</v>
      </c>
      <c r="H175" t="s">
        <v>20</v>
      </c>
      <c r="I175" t="s">
        <v>284</v>
      </c>
      <c r="J175" s="4" t="s">
        <v>281</v>
      </c>
      <c r="K175" s="4"/>
      <c r="L175" s="4"/>
      <c r="M175" s="4" t="s">
        <v>565</v>
      </c>
    </row>
    <row r="176" spans="1:13">
      <c r="C176" t="str">
        <f t="shared" si="2"/>
        <v>-</v>
      </c>
      <c r="J176" s="4"/>
      <c r="K176" s="4"/>
      <c r="L176" s="4"/>
    </row>
    <row r="177" spans="1:13">
      <c r="A177" t="s">
        <v>414</v>
      </c>
      <c r="B177" t="s">
        <v>6</v>
      </c>
      <c r="C177">
        <f t="shared" si="2"/>
        <v>2</v>
      </c>
      <c r="D177" t="s">
        <v>281</v>
      </c>
      <c r="G177" t="s">
        <v>281</v>
      </c>
      <c r="I177" t="s">
        <v>284</v>
      </c>
      <c r="J177" s="4" t="s">
        <v>20</v>
      </c>
      <c r="K177" s="4"/>
      <c r="L177" s="4" t="s">
        <v>283</v>
      </c>
    </row>
    <row r="178" spans="1:13">
      <c r="A178" t="s">
        <v>415</v>
      </c>
      <c r="B178" t="s">
        <v>7</v>
      </c>
      <c r="C178">
        <f t="shared" si="2"/>
        <v>0</v>
      </c>
      <c r="D178" t="s">
        <v>16</v>
      </c>
      <c r="F178" t="s">
        <v>560</v>
      </c>
      <c r="G178" t="s">
        <v>15</v>
      </c>
      <c r="I178" t="s">
        <v>284</v>
      </c>
      <c r="J178" s="4" t="s">
        <v>20</v>
      </c>
      <c r="K178" s="4"/>
      <c r="L178" s="4" t="s">
        <v>283</v>
      </c>
    </row>
    <row r="179" spans="1:13">
      <c r="A179" t="s">
        <v>416</v>
      </c>
      <c r="B179" t="s">
        <v>73</v>
      </c>
      <c r="C179">
        <f t="shared" si="2"/>
        <v>2</v>
      </c>
      <c r="D179" t="s">
        <v>16</v>
      </c>
      <c r="F179" t="s">
        <v>559</v>
      </c>
      <c r="G179" t="s">
        <v>17</v>
      </c>
      <c r="I179" t="s">
        <v>285</v>
      </c>
      <c r="J179" s="4" t="s">
        <v>16</v>
      </c>
      <c r="K179" s="4"/>
      <c r="L179" s="4" t="s">
        <v>283</v>
      </c>
      <c r="M179" s="4" t="s">
        <v>566</v>
      </c>
    </row>
    <row r="180" spans="1:13">
      <c r="A180" t="s">
        <v>417</v>
      </c>
      <c r="B180" t="s">
        <v>74</v>
      </c>
      <c r="C180">
        <f t="shared" si="2"/>
        <v>2</v>
      </c>
      <c r="D180" t="s">
        <v>16</v>
      </c>
      <c r="F180" t="s">
        <v>558</v>
      </c>
      <c r="G180" t="s">
        <v>19</v>
      </c>
      <c r="I180" t="s">
        <v>284</v>
      </c>
      <c r="J180" s="4" t="s">
        <v>16</v>
      </c>
      <c r="K180" s="4"/>
      <c r="L180" s="4" t="s">
        <v>284</v>
      </c>
      <c r="M180" s="5" t="s">
        <v>566</v>
      </c>
    </row>
    <row r="181" spans="1:13">
      <c r="A181" t="s">
        <v>418</v>
      </c>
      <c r="B181" t="s">
        <v>75</v>
      </c>
      <c r="C181">
        <f t="shared" si="2"/>
        <v>2</v>
      </c>
      <c r="D181" t="s">
        <v>16</v>
      </c>
      <c r="F181" t="s">
        <v>559</v>
      </c>
      <c r="G181" t="s">
        <v>17</v>
      </c>
      <c r="I181" t="s">
        <v>284</v>
      </c>
      <c r="J181" s="4" t="s">
        <v>16</v>
      </c>
      <c r="K181" s="4"/>
      <c r="L181" s="4" t="s">
        <v>284</v>
      </c>
      <c r="M181" s="5" t="s">
        <v>566</v>
      </c>
    </row>
    <row r="182" spans="1:13">
      <c r="A182" t="s">
        <v>419</v>
      </c>
      <c r="B182" t="s">
        <v>197</v>
      </c>
      <c r="C182">
        <f t="shared" si="2"/>
        <v>3</v>
      </c>
      <c r="D182" t="s">
        <v>16</v>
      </c>
      <c r="E182" t="s">
        <v>17</v>
      </c>
      <c r="F182" t="s">
        <v>558</v>
      </c>
      <c r="G182" t="s">
        <v>16</v>
      </c>
      <c r="I182" t="s">
        <v>283</v>
      </c>
      <c r="J182" s="4" t="s">
        <v>16</v>
      </c>
      <c r="K182" s="4"/>
      <c r="L182" s="4" t="s">
        <v>284</v>
      </c>
    </row>
    <row r="183" spans="1:13">
      <c r="A183" t="s">
        <v>420</v>
      </c>
      <c r="B183" t="s">
        <v>76</v>
      </c>
      <c r="C183">
        <f t="shared" si="2"/>
        <v>3</v>
      </c>
      <c r="D183" t="s">
        <v>16</v>
      </c>
      <c r="F183" t="s">
        <v>559</v>
      </c>
      <c r="G183" t="s">
        <v>16</v>
      </c>
      <c r="I183" t="s">
        <v>283</v>
      </c>
      <c r="J183" s="4" t="s">
        <v>16</v>
      </c>
      <c r="K183" s="4"/>
      <c r="L183" s="4" t="s">
        <v>283</v>
      </c>
    </row>
    <row r="184" spans="1:13">
      <c r="A184" t="s">
        <v>421</v>
      </c>
      <c r="B184" t="s">
        <v>77</v>
      </c>
      <c r="C184">
        <f t="shared" si="2"/>
        <v>2</v>
      </c>
      <c r="D184" t="s">
        <v>16</v>
      </c>
      <c r="F184" t="s">
        <v>558</v>
      </c>
      <c r="G184" t="s">
        <v>16</v>
      </c>
      <c r="I184" t="s">
        <v>283</v>
      </c>
      <c r="J184" s="4" t="s">
        <v>20</v>
      </c>
      <c r="K184" s="4"/>
      <c r="L184" s="4" t="s">
        <v>285</v>
      </c>
    </row>
    <row r="185" spans="1:13">
      <c r="A185" t="s">
        <v>422</v>
      </c>
      <c r="B185" t="s">
        <v>8</v>
      </c>
      <c r="C185">
        <f t="shared" si="2"/>
        <v>0</v>
      </c>
      <c r="D185" t="s">
        <v>16</v>
      </c>
      <c r="F185" t="s">
        <v>558</v>
      </c>
      <c r="G185" t="s">
        <v>17</v>
      </c>
      <c r="I185" t="s">
        <v>283</v>
      </c>
      <c r="J185" s="4" t="s">
        <v>19</v>
      </c>
      <c r="K185" s="4"/>
      <c r="L185" s="4" t="s">
        <v>285</v>
      </c>
    </row>
    <row r="186" spans="1:13">
      <c r="A186" t="s">
        <v>423</v>
      </c>
      <c r="B186" t="s">
        <v>198</v>
      </c>
      <c r="C186">
        <f t="shared" si="2"/>
        <v>2</v>
      </c>
      <c r="D186" t="s">
        <v>16</v>
      </c>
      <c r="F186" t="s">
        <v>558</v>
      </c>
      <c r="G186" t="s">
        <v>18</v>
      </c>
      <c r="I186" t="s">
        <v>284</v>
      </c>
      <c r="J186" s="4" t="s">
        <v>18</v>
      </c>
      <c r="K186" s="4"/>
      <c r="L186" s="4" t="s">
        <v>284</v>
      </c>
    </row>
    <row r="187" spans="1:13">
      <c r="C187" t="str">
        <f t="shared" si="2"/>
        <v>-</v>
      </c>
      <c r="J187" s="4"/>
      <c r="K187" s="4"/>
      <c r="L187" s="4"/>
    </row>
    <row r="188" spans="1:13">
      <c r="A188" t="s">
        <v>424</v>
      </c>
      <c r="B188" t="s">
        <v>199</v>
      </c>
      <c r="C188">
        <f t="shared" si="2"/>
        <v>2</v>
      </c>
      <c r="D188" t="s">
        <v>15</v>
      </c>
      <c r="F188" t="s">
        <v>560</v>
      </c>
      <c r="G188" t="s">
        <v>20</v>
      </c>
      <c r="I188" t="s">
        <v>285</v>
      </c>
      <c r="J188" s="4" t="s">
        <v>20</v>
      </c>
      <c r="K188" s="4"/>
      <c r="L188" s="4" t="s">
        <v>284</v>
      </c>
    </row>
    <row r="189" spans="1:13">
      <c r="A189" t="s">
        <v>425</v>
      </c>
      <c r="B189" t="s">
        <v>200</v>
      </c>
      <c r="C189">
        <f t="shared" si="2"/>
        <v>2</v>
      </c>
      <c r="D189" t="s">
        <v>15</v>
      </c>
      <c r="F189" t="s">
        <v>560</v>
      </c>
      <c r="G189" t="s">
        <v>20</v>
      </c>
      <c r="I189" t="s">
        <v>284</v>
      </c>
      <c r="J189" s="4" t="s">
        <v>15</v>
      </c>
      <c r="K189" s="4"/>
      <c r="L189" s="4" t="s">
        <v>284</v>
      </c>
    </row>
    <row r="190" spans="1:13">
      <c r="C190" t="str">
        <f t="shared" si="2"/>
        <v>-</v>
      </c>
      <c r="J190" s="4"/>
      <c r="K190" s="4"/>
      <c r="L190" s="4"/>
    </row>
    <row r="191" spans="1:13">
      <c r="A191" t="s">
        <v>426</v>
      </c>
      <c r="B191" t="s">
        <v>78</v>
      </c>
      <c r="C191">
        <f t="shared" si="2"/>
        <v>3</v>
      </c>
      <c r="D191" t="s">
        <v>19</v>
      </c>
      <c r="F191" t="s">
        <v>559</v>
      </c>
      <c r="G191" t="s">
        <v>19</v>
      </c>
      <c r="I191" t="s">
        <v>283</v>
      </c>
      <c r="J191" s="4" t="s">
        <v>19</v>
      </c>
      <c r="K191" s="4"/>
      <c r="L191" s="4" t="s">
        <v>283</v>
      </c>
    </row>
    <row r="192" spans="1:13">
      <c r="A192" t="s">
        <v>427</v>
      </c>
      <c r="B192" t="s">
        <v>79</v>
      </c>
      <c r="C192">
        <f t="shared" si="2"/>
        <v>2</v>
      </c>
      <c r="D192" t="s">
        <v>19</v>
      </c>
      <c r="F192" t="s">
        <v>558</v>
      </c>
      <c r="G192" t="s">
        <v>17</v>
      </c>
      <c r="I192" t="s">
        <v>285</v>
      </c>
      <c r="J192" s="4" t="s">
        <v>17</v>
      </c>
      <c r="K192" s="4"/>
      <c r="L192" s="4" t="s">
        <v>284</v>
      </c>
    </row>
    <row r="193" spans="1:12">
      <c r="A193" t="s">
        <v>428</v>
      </c>
      <c r="B193" t="s">
        <v>201</v>
      </c>
      <c r="C193">
        <f t="shared" si="2"/>
        <v>0</v>
      </c>
      <c r="D193" t="s">
        <v>19</v>
      </c>
      <c r="E193" t="s">
        <v>17</v>
      </c>
      <c r="F193" t="s">
        <v>558</v>
      </c>
      <c r="G193" t="s">
        <v>16</v>
      </c>
      <c r="I193" t="s">
        <v>284</v>
      </c>
      <c r="J193" s="4" t="s">
        <v>20</v>
      </c>
      <c r="K193" s="4"/>
      <c r="L193" s="4" t="s">
        <v>285</v>
      </c>
    </row>
    <row r="194" spans="1:12">
      <c r="C194" t="str">
        <f t="shared" si="2"/>
        <v>-</v>
      </c>
      <c r="J194" s="4"/>
      <c r="K194" s="4"/>
      <c r="L194" s="4"/>
    </row>
    <row r="195" spans="1:12">
      <c r="A195" t="s">
        <v>429</v>
      </c>
      <c r="B195" t="s">
        <v>80</v>
      </c>
      <c r="C195">
        <f t="shared" ref="C195:C258" si="3">IF(LEN(D195)&lt;1,"-",IF(AND(D195=G195,G195=J195),3,IF(G195=J195,2,IF(D195=J195,2,IF(D195=G195,2,IF(H195=J195,1,IF(G195=K195,1,IF(D195=H195,1,IF(E195=G195,1,0)))))))))</f>
        <v>0</v>
      </c>
      <c r="D195" t="s">
        <v>19</v>
      </c>
      <c r="F195" t="s">
        <v>560</v>
      </c>
      <c r="G195" t="s">
        <v>17</v>
      </c>
      <c r="I195" t="s">
        <v>284</v>
      </c>
      <c r="J195" s="4" t="s">
        <v>16</v>
      </c>
      <c r="K195" s="4"/>
      <c r="L195" s="4" t="s">
        <v>285</v>
      </c>
    </row>
    <row r="196" spans="1:12">
      <c r="A196" t="s">
        <v>430</v>
      </c>
      <c r="B196" t="s">
        <v>81</v>
      </c>
      <c r="C196">
        <f t="shared" si="3"/>
        <v>2</v>
      </c>
      <c r="D196" t="s">
        <v>17</v>
      </c>
      <c r="F196" t="s">
        <v>560</v>
      </c>
      <c r="G196" t="s">
        <v>18</v>
      </c>
      <c r="I196" t="s">
        <v>285</v>
      </c>
      <c r="J196" s="4" t="s">
        <v>17</v>
      </c>
      <c r="K196" s="4"/>
      <c r="L196" s="4" t="s">
        <v>284</v>
      </c>
    </row>
    <row r="197" spans="1:12">
      <c r="A197" t="s">
        <v>431</v>
      </c>
      <c r="B197" t="s">
        <v>202</v>
      </c>
      <c r="C197">
        <f t="shared" si="3"/>
        <v>3</v>
      </c>
      <c r="D197" t="s">
        <v>17</v>
      </c>
      <c r="F197" t="s">
        <v>560</v>
      </c>
      <c r="G197" t="s">
        <v>17</v>
      </c>
      <c r="I197" t="s">
        <v>284</v>
      </c>
      <c r="J197" s="4" t="s">
        <v>17</v>
      </c>
      <c r="K197" s="4"/>
      <c r="L197" s="4" t="s">
        <v>285</v>
      </c>
    </row>
    <row r="198" spans="1:12">
      <c r="C198" t="str">
        <f t="shared" si="3"/>
        <v>-</v>
      </c>
      <c r="J198" s="4"/>
      <c r="K198" s="4"/>
      <c r="L198" s="4"/>
    </row>
    <row r="199" spans="1:12">
      <c r="A199" t="s">
        <v>432</v>
      </c>
      <c r="B199" t="s">
        <v>82</v>
      </c>
      <c r="C199">
        <f t="shared" si="3"/>
        <v>0</v>
      </c>
      <c r="D199" t="s">
        <v>281</v>
      </c>
      <c r="G199" t="s">
        <v>20</v>
      </c>
      <c r="I199" t="s">
        <v>283</v>
      </c>
      <c r="J199" s="4" t="s">
        <v>17</v>
      </c>
      <c r="K199" s="4"/>
      <c r="L199" s="4" t="s">
        <v>285</v>
      </c>
    </row>
    <row r="200" spans="1:12">
      <c r="A200" t="s">
        <v>433</v>
      </c>
      <c r="B200" t="s">
        <v>203</v>
      </c>
      <c r="C200">
        <f t="shared" si="3"/>
        <v>3</v>
      </c>
      <c r="D200" t="s">
        <v>15</v>
      </c>
      <c r="F200" t="s">
        <v>560</v>
      </c>
      <c r="G200" t="s">
        <v>15</v>
      </c>
      <c r="I200" t="s">
        <v>284</v>
      </c>
      <c r="J200" s="4" t="s">
        <v>15</v>
      </c>
      <c r="K200" s="4"/>
      <c r="L200" s="4" t="s">
        <v>284</v>
      </c>
    </row>
    <row r="201" spans="1:12">
      <c r="C201" t="str">
        <f t="shared" si="3"/>
        <v>-</v>
      </c>
      <c r="J201" s="4"/>
      <c r="K201" s="4"/>
      <c r="L201" s="4"/>
    </row>
    <row r="202" spans="1:12">
      <c r="A202" t="s">
        <v>434</v>
      </c>
      <c r="B202" t="s">
        <v>275</v>
      </c>
      <c r="C202">
        <f t="shared" si="3"/>
        <v>2</v>
      </c>
      <c r="D202" t="s">
        <v>20</v>
      </c>
      <c r="F202" t="s">
        <v>560</v>
      </c>
      <c r="G202" t="s">
        <v>19</v>
      </c>
      <c r="I202" t="s">
        <v>283</v>
      </c>
      <c r="J202" s="4" t="s">
        <v>20</v>
      </c>
      <c r="K202" s="4"/>
      <c r="L202" s="4" t="s">
        <v>285</v>
      </c>
    </row>
    <row r="203" spans="1:12">
      <c r="A203" t="s">
        <v>435</v>
      </c>
      <c r="B203" t="s">
        <v>204</v>
      </c>
      <c r="C203">
        <f t="shared" si="3"/>
        <v>2</v>
      </c>
      <c r="D203" t="s">
        <v>20</v>
      </c>
      <c r="F203" t="s">
        <v>560</v>
      </c>
      <c r="G203" t="s">
        <v>15</v>
      </c>
      <c r="H203" t="s">
        <v>19</v>
      </c>
      <c r="I203" t="s">
        <v>284</v>
      </c>
      <c r="J203" s="4" t="s">
        <v>20</v>
      </c>
      <c r="K203" s="4"/>
      <c r="L203" s="4" t="s">
        <v>283</v>
      </c>
    </row>
    <row r="204" spans="1:12">
      <c r="C204" t="str">
        <f t="shared" si="3"/>
        <v>-</v>
      </c>
      <c r="J204" s="4"/>
      <c r="K204" s="4"/>
      <c r="L204" s="4"/>
    </row>
    <row r="205" spans="1:12">
      <c r="A205" t="s">
        <v>436</v>
      </c>
      <c r="B205" t="s">
        <v>83</v>
      </c>
      <c r="C205">
        <f t="shared" si="3"/>
        <v>1</v>
      </c>
      <c r="D205" t="s">
        <v>19</v>
      </c>
      <c r="E205" t="s">
        <v>20</v>
      </c>
      <c r="F205" t="s">
        <v>559</v>
      </c>
      <c r="G205" t="s">
        <v>20</v>
      </c>
      <c r="I205" t="s">
        <v>283</v>
      </c>
      <c r="J205" s="4" t="s">
        <v>15</v>
      </c>
      <c r="K205" s="4"/>
      <c r="L205" s="4" t="s">
        <v>283</v>
      </c>
    </row>
    <row r="206" spans="1:12">
      <c r="A206" t="s">
        <v>437</v>
      </c>
      <c r="B206" t="s">
        <v>84</v>
      </c>
      <c r="C206">
        <f t="shared" si="3"/>
        <v>2</v>
      </c>
      <c r="D206" t="s">
        <v>19</v>
      </c>
      <c r="F206" t="s">
        <v>559</v>
      </c>
      <c r="G206" t="s">
        <v>17</v>
      </c>
      <c r="I206" t="s">
        <v>283</v>
      </c>
      <c r="J206" s="4" t="s">
        <v>17</v>
      </c>
      <c r="K206" s="4"/>
      <c r="L206" s="4" t="s">
        <v>283</v>
      </c>
    </row>
    <row r="207" spans="1:12">
      <c r="C207" t="str">
        <f t="shared" si="3"/>
        <v>-</v>
      </c>
      <c r="J207" s="4"/>
      <c r="K207" s="4"/>
      <c r="L207" s="4"/>
    </row>
    <row r="208" spans="1:12">
      <c r="A208" t="s">
        <v>438</v>
      </c>
      <c r="B208" t="s">
        <v>85</v>
      </c>
      <c r="C208">
        <f t="shared" si="3"/>
        <v>2</v>
      </c>
      <c r="D208" t="s">
        <v>281</v>
      </c>
      <c r="G208" t="s">
        <v>16</v>
      </c>
      <c r="I208" t="s">
        <v>284</v>
      </c>
      <c r="J208" s="4" t="s">
        <v>281</v>
      </c>
      <c r="K208" s="4"/>
      <c r="L208" s="4"/>
    </row>
    <row r="209" spans="1:13">
      <c r="A209" t="s">
        <v>439</v>
      </c>
      <c r="B209" t="s">
        <v>205</v>
      </c>
      <c r="C209">
        <f t="shared" si="3"/>
        <v>3</v>
      </c>
      <c r="D209" t="s">
        <v>281</v>
      </c>
      <c r="G209" t="s">
        <v>281</v>
      </c>
      <c r="I209" t="s">
        <v>284</v>
      </c>
      <c r="J209" s="4" t="s">
        <v>281</v>
      </c>
      <c r="K209" s="4"/>
      <c r="L209" s="4"/>
    </row>
    <row r="210" spans="1:13">
      <c r="A210" t="s">
        <v>440</v>
      </c>
      <c r="B210" t="s">
        <v>206</v>
      </c>
      <c r="C210">
        <f t="shared" si="3"/>
        <v>2</v>
      </c>
      <c r="D210" t="s">
        <v>16</v>
      </c>
      <c r="F210" t="s">
        <v>560</v>
      </c>
      <c r="G210" t="s">
        <v>16</v>
      </c>
      <c r="I210" t="s">
        <v>284</v>
      </c>
      <c r="J210" s="4" t="s">
        <v>281</v>
      </c>
      <c r="K210" s="4"/>
      <c r="L210" s="4"/>
      <c r="M210" s="4" t="s">
        <v>567</v>
      </c>
    </row>
    <row r="211" spans="1:13">
      <c r="A211" t="s">
        <v>441</v>
      </c>
      <c r="B211" t="s">
        <v>86</v>
      </c>
      <c r="C211">
        <f t="shared" si="3"/>
        <v>2</v>
      </c>
      <c r="D211" t="s">
        <v>16</v>
      </c>
      <c r="F211" t="s">
        <v>560</v>
      </c>
      <c r="G211" t="s">
        <v>16</v>
      </c>
      <c r="I211" t="s">
        <v>285</v>
      </c>
      <c r="J211" s="4" t="s">
        <v>20</v>
      </c>
      <c r="K211" s="4"/>
      <c r="L211" s="4" t="s">
        <v>285</v>
      </c>
    </row>
    <row r="212" spans="1:13">
      <c r="A212" t="s">
        <v>442</v>
      </c>
      <c r="B212" t="s">
        <v>87</v>
      </c>
      <c r="C212">
        <f t="shared" si="3"/>
        <v>2</v>
      </c>
      <c r="D212" t="s">
        <v>16</v>
      </c>
      <c r="F212" t="s">
        <v>560</v>
      </c>
      <c r="G212" t="s">
        <v>16</v>
      </c>
      <c r="I212" t="s">
        <v>285</v>
      </c>
      <c r="J212" s="4" t="s">
        <v>281</v>
      </c>
      <c r="K212" s="4"/>
      <c r="L212" s="4"/>
    </row>
    <row r="213" spans="1:13">
      <c r="C213" t="str">
        <f t="shared" si="3"/>
        <v>-</v>
      </c>
      <c r="J213" s="4"/>
      <c r="K213" s="4"/>
      <c r="L213" s="4"/>
    </row>
    <row r="214" spans="1:13">
      <c r="A214" t="s">
        <v>443</v>
      </c>
      <c r="B214" t="s">
        <v>207</v>
      </c>
      <c r="C214">
        <f t="shared" si="3"/>
        <v>0</v>
      </c>
      <c r="D214" t="s">
        <v>19</v>
      </c>
      <c r="F214" t="s">
        <v>558</v>
      </c>
      <c r="G214" t="s">
        <v>20</v>
      </c>
      <c r="I214" t="s">
        <v>285</v>
      </c>
      <c r="J214" s="4" t="s">
        <v>16</v>
      </c>
      <c r="K214" s="4"/>
      <c r="L214" s="4" t="s">
        <v>284</v>
      </c>
    </row>
    <row r="215" spans="1:13">
      <c r="A215" t="s">
        <v>444</v>
      </c>
      <c r="B215" t="s">
        <v>88</v>
      </c>
      <c r="C215">
        <f t="shared" si="3"/>
        <v>2</v>
      </c>
      <c r="D215" t="s">
        <v>19</v>
      </c>
      <c r="E215" t="s">
        <v>16</v>
      </c>
      <c r="F215" t="s">
        <v>558</v>
      </c>
      <c r="G215" t="s">
        <v>16</v>
      </c>
      <c r="I215" t="s">
        <v>284</v>
      </c>
      <c r="J215" s="4" t="s">
        <v>16</v>
      </c>
      <c r="K215" s="4"/>
      <c r="L215" s="4" t="s">
        <v>283</v>
      </c>
    </row>
    <row r="216" spans="1:13">
      <c r="C216" t="str">
        <f t="shared" si="3"/>
        <v>-</v>
      </c>
      <c r="J216" s="4"/>
      <c r="K216" s="4"/>
      <c r="L216" s="4"/>
    </row>
    <row r="217" spans="1:13">
      <c r="A217" t="s">
        <v>445</v>
      </c>
      <c r="B217" t="s">
        <v>208</v>
      </c>
      <c r="C217">
        <f t="shared" si="3"/>
        <v>2</v>
      </c>
      <c r="D217" t="s">
        <v>20</v>
      </c>
      <c r="F217" t="s">
        <v>559</v>
      </c>
      <c r="G217" t="s">
        <v>19</v>
      </c>
      <c r="I217" t="s">
        <v>283</v>
      </c>
      <c r="J217" s="4" t="s">
        <v>20</v>
      </c>
      <c r="K217" s="4"/>
      <c r="L217" s="4" t="s">
        <v>283</v>
      </c>
    </row>
    <row r="218" spans="1:13">
      <c r="A218" t="s">
        <v>446</v>
      </c>
      <c r="B218" t="s">
        <v>209</v>
      </c>
      <c r="C218">
        <f t="shared" si="3"/>
        <v>2</v>
      </c>
      <c r="D218" t="s">
        <v>20</v>
      </c>
      <c r="F218" t="s">
        <v>558</v>
      </c>
      <c r="G218" t="s">
        <v>20</v>
      </c>
      <c r="I218" t="s">
        <v>283</v>
      </c>
      <c r="J218" s="4" t="s">
        <v>17</v>
      </c>
      <c r="K218" s="4"/>
      <c r="L218" s="4" t="s">
        <v>284</v>
      </c>
    </row>
    <row r="219" spans="1:13">
      <c r="C219" t="str">
        <f t="shared" si="3"/>
        <v>-</v>
      </c>
      <c r="J219" s="4"/>
      <c r="K219" s="4"/>
      <c r="L219" s="4"/>
    </row>
    <row r="220" spans="1:13">
      <c r="A220" t="s">
        <v>447</v>
      </c>
      <c r="B220" t="s">
        <v>210</v>
      </c>
      <c r="C220">
        <f t="shared" si="3"/>
        <v>3</v>
      </c>
      <c r="D220" t="s">
        <v>15</v>
      </c>
      <c r="F220" t="s">
        <v>559</v>
      </c>
      <c r="G220" t="s">
        <v>15</v>
      </c>
      <c r="I220" t="s">
        <v>284</v>
      </c>
      <c r="J220" s="4" t="s">
        <v>15</v>
      </c>
      <c r="K220" s="4"/>
      <c r="L220" s="4" t="s">
        <v>283</v>
      </c>
    </row>
    <row r="221" spans="1:13">
      <c r="A221" t="s">
        <v>448</v>
      </c>
      <c r="B221" t="s">
        <v>211</v>
      </c>
      <c r="C221">
        <f t="shared" si="3"/>
        <v>2</v>
      </c>
      <c r="D221" t="s">
        <v>20</v>
      </c>
      <c r="F221" t="s">
        <v>559</v>
      </c>
      <c r="G221" t="s">
        <v>18</v>
      </c>
      <c r="I221" t="s">
        <v>285</v>
      </c>
      <c r="J221" s="4" t="s">
        <v>20</v>
      </c>
      <c r="K221" s="4"/>
      <c r="L221" s="4" t="s">
        <v>283</v>
      </c>
    </row>
    <row r="222" spans="1:13">
      <c r="C222" t="str">
        <f t="shared" si="3"/>
        <v>-</v>
      </c>
      <c r="J222" s="4"/>
      <c r="K222" s="4"/>
      <c r="L222" s="4"/>
    </row>
    <row r="223" spans="1:13">
      <c r="A223" t="s">
        <v>449</v>
      </c>
      <c r="B223" t="s">
        <v>89</v>
      </c>
      <c r="C223">
        <f t="shared" si="3"/>
        <v>0</v>
      </c>
      <c r="D223" t="s">
        <v>20</v>
      </c>
      <c r="F223" t="s">
        <v>560</v>
      </c>
      <c r="G223" t="s">
        <v>19</v>
      </c>
      <c r="I223" t="s">
        <v>284</v>
      </c>
      <c r="J223" s="4" t="s">
        <v>15</v>
      </c>
      <c r="K223" s="4"/>
      <c r="L223" s="4" t="s">
        <v>285</v>
      </c>
    </row>
    <row r="224" spans="1:13">
      <c r="A224" t="s">
        <v>450</v>
      </c>
      <c r="B224" t="s">
        <v>90</v>
      </c>
      <c r="C224">
        <f t="shared" si="3"/>
        <v>0</v>
      </c>
      <c r="D224" t="s">
        <v>19</v>
      </c>
      <c r="E224" t="s">
        <v>20</v>
      </c>
      <c r="F224" t="s">
        <v>558</v>
      </c>
      <c r="G224" t="s">
        <v>18</v>
      </c>
      <c r="I224" t="s">
        <v>285</v>
      </c>
      <c r="J224" s="4" t="s">
        <v>15</v>
      </c>
      <c r="K224" s="4"/>
      <c r="L224" s="4" t="s">
        <v>284</v>
      </c>
    </row>
    <row r="225" spans="1:12">
      <c r="A225" t="s">
        <v>451</v>
      </c>
      <c r="B225" t="s">
        <v>91</v>
      </c>
      <c r="C225">
        <f t="shared" si="3"/>
        <v>3</v>
      </c>
      <c r="D225" t="s">
        <v>19</v>
      </c>
      <c r="F225" t="s">
        <v>559</v>
      </c>
      <c r="G225" t="s">
        <v>19</v>
      </c>
      <c r="I225" t="s">
        <v>283</v>
      </c>
      <c r="J225" s="4" t="s">
        <v>19</v>
      </c>
      <c r="K225" s="4"/>
      <c r="L225" s="4" t="s">
        <v>283</v>
      </c>
    </row>
    <row r="226" spans="1:12">
      <c r="C226" t="str">
        <f t="shared" si="3"/>
        <v>-</v>
      </c>
      <c r="J226" s="4"/>
      <c r="K226" s="4"/>
      <c r="L226" s="4"/>
    </row>
    <row r="227" spans="1:12">
      <c r="A227" t="s">
        <v>452</v>
      </c>
      <c r="B227" t="s">
        <v>92</v>
      </c>
      <c r="C227">
        <f t="shared" si="3"/>
        <v>3</v>
      </c>
      <c r="D227" t="s">
        <v>16</v>
      </c>
      <c r="F227" t="s">
        <v>559</v>
      </c>
      <c r="G227" t="s">
        <v>16</v>
      </c>
      <c r="I227" t="s">
        <v>283</v>
      </c>
      <c r="J227" s="4" t="s">
        <v>16</v>
      </c>
      <c r="K227" s="4"/>
      <c r="L227" s="4" t="s">
        <v>283</v>
      </c>
    </row>
    <row r="228" spans="1:12">
      <c r="A228" t="s">
        <v>453</v>
      </c>
      <c r="B228" t="s">
        <v>212</v>
      </c>
      <c r="C228">
        <f t="shared" si="3"/>
        <v>3</v>
      </c>
      <c r="D228" t="s">
        <v>16</v>
      </c>
      <c r="F228" t="s">
        <v>559</v>
      </c>
      <c r="G228" t="s">
        <v>16</v>
      </c>
      <c r="I228" t="s">
        <v>284</v>
      </c>
      <c r="J228" s="4" t="s">
        <v>16</v>
      </c>
      <c r="K228" s="4"/>
      <c r="L228" s="4" t="s">
        <v>283</v>
      </c>
    </row>
    <row r="229" spans="1:12">
      <c r="A229" t="s">
        <v>454</v>
      </c>
      <c r="B229" t="s">
        <v>93</v>
      </c>
      <c r="C229">
        <f t="shared" si="3"/>
        <v>2</v>
      </c>
      <c r="D229" t="s">
        <v>16</v>
      </c>
      <c r="F229" t="s">
        <v>559</v>
      </c>
      <c r="G229" t="s">
        <v>17</v>
      </c>
      <c r="H229" t="s">
        <v>16</v>
      </c>
      <c r="I229" t="s">
        <v>284</v>
      </c>
      <c r="J229" s="4" t="s">
        <v>17</v>
      </c>
      <c r="K229" s="4" t="s">
        <v>16</v>
      </c>
      <c r="L229" s="4" t="s">
        <v>284</v>
      </c>
    </row>
    <row r="230" spans="1:12">
      <c r="C230" t="str">
        <f t="shared" si="3"/>
        <v>-</v>
      </c>
      <c r="J230" s="4"/>
      <c r="K230" s="4"/>
      <c r="L230" s="4"/>
    </row>
    <row r="231" spans="1:12">
      <c r="A231" t="s">
        <v>455</v>
      </c>
      <c r="B231" t="s">
        <v>94</v>
      </c>
      <c r="C231">
        <f t="shared" si="3"/>
        <v>2</v>
      </c>
      <c r="D231" t="s">
        <v>16</v>
      </c>
      <c r="F231" t="s">
        <v>560</v>
      </c>
      <c r="G231" t="s">
        <v>20</v>
      </c>
      <c r="H231" t="s">
        <v>19</v>
      </c>
      <c r="I231" t="s">
        <v>285</v>
      </c>
      <c r="J231" s="4" t="s">
        <v>16</v>
      </c>
      <c r="K231" s="4"/>
      <c r="L231" s="4" t="s">
        <v>284</v>
      </c>
    </row>
    <row r="232" spans="1:12">
      <c r="A232" t="s">
        <v>456</v>
      </c>
      <c r="B232" t="s">
        <v>213</v>
      </c>
      <c r="C232">
        <f t="shared" si="3"/>
        <v>3</v>
      </c>
      <c r="D232" t="s">
        <v>19</v>
      </c>
      <c r="F232" t="s">
        <v>559</v>
      </c>
      <c r="G232" t="s">
        <v>19</v>
      </c>
      <c r="I232" t="s">
        <v>283</v>
      </c>
      <c r="J232" s="4" t="s">
        <v>19</v>
      </c>
      <c r="K232" s="4"/>
      <c r="L232" s="4" t="s">
        <v>283</v>
      </c>
    </row>
    <row r="233" spans="1:12">
      <c r="A233" t="s">
        <v>457</v>
      </c>
      <c r="B233" t="s">
        <v>95</v>
      </c>
      <c r="C233">
        <f t="shared" si="3"/>
        <v>3</v>
      </c>
      <c r="D233" t="s">
        <v>19</v>
      </c>
      <c r="F233" t="s">
        <v>559</v>
      </c>
      <c r="G233" t="s">
        <v>19</v>
      </c>
      <c r="I233" t="s">
        <v>283</v>
      </c>
      <c r="J233" s="4" t="s">
        <v>19</v>
      </c>
      <c r="K233" s="4" t="s">
        <v>20</v>
      </c>
      <c r="L233" s="4" t="s">
        <v>283</v>
      </c>
    </row>
    <row r="234" spans="1:12">
      <c r="C234" t="str">
        <f t="shared" si="3"/>
        <v>-</v>
      </c>
      <c r="J234" s="4"/>
      <c r="K234" s="4"/>
      <c r="L234" s="4"/>
    </row>
    <row r="235" spans="1:12">
      <c r="A235" t="s">
        <v>458</v>
      </c>
      <c r="B235" t="s">
        <v>214</v>
      </c>
      <c r="C235">
        <f t="shared" si="3"/>
        <v>2</v>
      </c>
      <c r="D235" t="s">
        <v>19</v>
      </c>
      <c r="E235" t="s">
        <v>17</v>
      </c>
      <c r="F235" t="s">
        <v>558</v>
      </c>
      <c r="G235" t="s">
        <v>17</v>
      </c>
      <c r="I235" t="s">
        <v>284</v>
      </c>
      <c r="J235" s="4" t="s">
        <v>17</v>
      </c>
      <c r="K235" s="4"/>
      <c r="L235" s="4" t="s">
        <v>284</v>
      </c>
    </row>
    <row r="236" spans="1:12">
      <c r="A236" t="s">
        <v>459</v>
      </c>
      <c r="B236" t="s">
        <v>96</v>
      </c>
      <c r="C236">
        <f t="shared" si="3"/>
        <v>2</v>
      </c>
      <c r="D236" t="s">
        <v>19</v>
      </c>
      <c r="E236" t="s">
        <v>17</v>
      </c>
      <c r="F236" t="s">
        <v>558</v>
      </c>
      <c r="G236" t="s">
        <v>17</v>
      </c>
      <c r="I236" t="s">
        <v>285</v>
      </c>
      <c r="J236" s="4" t="s">
        <v>17</v>
      </c>
      <c r="K236" s="4"/>
      <c r="L236" s="4" t="s">
        <v>284</v>
      </c>
    </row>
    <row r="237" spans="1:12">
      <c r="C237" t="str">
        <f t="shared" si="3"/>
        <v>-</v>
      </c>
      <c r="J237" s="4"/>
      <c r="K237" s="4"/>
      <c r="L237" s="4"/>
    </row>
    <row r="238" spans="1:12">
      <c r="A238" t="s">
        <v>460</v>
      </c>
      <c r="B238" t="s">
        <v>97</v>
      </c>
      <c r="C238">
        <f t="shared" si="3"/>
        <v>3</v>
      </c>
      <c r="D238" t="s">
        <v>20</v>
      </c>
      <c r="F238" t="s">
        <v>558</v>
      </c>
      <c r="G238" t="s">
        <v>20</v>
      </c>
      <c r="I238" t="s">
        <v>284</v>
      </c>
      <c r="J238" s="4" t="s">
        <v>20</v>
      </c>
      <c r="K238" s="4"/>
      <c r="L238" s="4" t="s">
        <v>283</v>
      </c>
    </row>
    <row r="239" spans="1:12">
      <c r="A239" t="s">
        <v>461</v>
      </c>
      <c r="B239" t="s">
        <v>98</v>
      </c>
      <c r="C239">
        <f t="shared" si="3"/>
        <v>2</v>
      </c>
      <c r="D239" t="s">
        <v>18</v>
      </c>
      <c r="F239" t="s">
        <v>560</v>
      </c>
      <c r="G239" t="s">
        <v>17</v>
      </c>
      <c r="I239" t="s">
        <v>285</v>
      </c>
      <c r="J239" s="4" t="s">
        <v>17</v>
      </c>
      <c r="K239" s="4"/>
      <c r="L239" s="4" t="s">
        <v>284</v>
      </c>
    </row>
    <row r="240" spans="1:12">
      <c r="C240" t="str">
        <f t="shared" si="3"/>
        <v>-</v>
      </c>
      <c r="J240" s="4"/>
      <c r="K240" s="4"/>
      <c r="L240" s="4"/>
    </row>
    <row r="241" spans="1:12">
      <c r="A241" t="s">
        <v>462</v>
      </c>
      <c r="B241" t="s">
        <v>99</v>
      </c>
      <c r="C241">
        <f t="shared" si="3"/>
        <v>2</v>
      </c>
      <c r="D241" t="s">
        <v>19</v>
      </c>
      <c r="F241" t="s">
        <v>559</v>
      </c>
      <c r="G241" t="s">
        <v>17</v>
      </c>
      <c r="I241" t="s">
        <v>284</v>
      </c>
      <c r="J241" s="4" t="s">
        <v>17</v>
      </c>
      <c r="K241" s="4"/>
      <c r="L241" s="4" t="s">
        <v>284</v>
      </c>
    </row>
    <row r="242" spans="1:12">
      <c r="A242" t="s">
        <v>463</v>
      </c>
      <c r="B242" t="s">
        <v>100</v>
      </c>
      <c r="C242">
        <f t="shared" si="3"/>
        <v>2</v>
      </c>
      <c r="D242" t="s">
        <v>19</v>
      </c>
      <c r="F242" t="s">
        <v>559</v>
      </c>
      <c r="G242" t="s">
        <v>19</v>
      </c>
      <c r="I242" t="s">
        <v>283</v>
      </c>
      <c r="J242" s="4" t="s">
        <v>17</v>
      </c>
      <c r="K242" s="4"/>
      <c r="L242" s="4" t="s">
        <v>283</v>
      </c>
    </row>
    <row r="243" spans="1:12">
      <c r="C243" t="str">
        <f t="shared" si="3"/>
        <v>-</v>
      </c>
      <c r="J243" s="4"/>
      <c r="K243" s="4"/>
      <c r="L243" s="4"/>
    </row>
    <row r="244" spans="1:12">
      <c r="A244" t="s">
        <v>464</v>
      </c>
      <c r="B244" t="s">
        <v>101</v>
      </c>
      <c r="C244">
        <f t="shared" si="3"/>
        <v>2</v>
      </c>
      <c r="D244" t="s">
        <v>17</v>
      </c>
      <c r="F244" t="s">
        <v>559</v>
      </c>
      <c r="G244" t="s">
        <v>17</v>
      </c>
      <c r="I244" t="s">
        <v>283</v>
      </c>
      <c r="J244" s="4" t="s">
        <v>16</v>
      </c>
      <c r="K244" s="4"/>
      <c r="L244" s="4" t="s">
        <v>284</v>
      </c>
    </row>
    <row r="245" spans="1:12">
      <c r="A245" t="s">
        <v>465</v>
      </c>
      <c r="B245" t="s">
        <v>215</v>
      </c>
      <c r="C245">
        <f t="shared" si="3"/>
        <v>2</v>
      </c>
      <c r="D245" t="s">
        <v>19</v>
      </c>
      <c r="E245" t="s">
        <v>19</v>
      </c>
      <c r="F245" t="s">
        <v>559</v>
      </c>
      <c r="G245" t="s">
        <v>17</v>
      </c>
      <c r="I245" t="s">
        <v>283</v>
      </c>
      <c r="J245" s="4" t="s">
        <v>19</v>
      </c>
      <c r="K245" s="4"/>
      <c r="L245" s="4" t="s">
        <v>284</v>
      </c>
    </row>
    <row r="246" spans="1:12">
      <c r="A246" t="s">
        <v>466</v>
      </c>
      <c r="B246" t="s">
        <v>102</v>
      </c>
      <c r="C246">
        <f t="shared" si="3"/>
        <v>3</v>
      </c>
      <c r="D246" t="s">
        <v>17</v>
      </c>
      <c r="E246" t="s">
        <v>19</v>
      </c>
      <c r="F246" t="s">
        <v>559</v>
      </c>
      <c r="G246" t="s">
        <v>17</v>
      </c>
      <c r="I246" t="s">
        <v>283</v>
      </c>
      <c r="J246" s="4" t="s">
        <v>17</v>
      </c>
      <c r="K246" s="4"/>
      <c r="L246" s="4" t="s">
        <v>283</v>
      </c>
    </row>
    <row r="247" spans="1:12">
      <c r="A247" t="s">
        <v>467</v>
      </c>
      <c r="B247" t="s">
        <v>9</v>
      </c>
      <c r="C247">
        <f t="shared" si="3"/>
        <v>3</v>
      </c>
      <c r="D247" t="s">
        <v>17</v>
      </c>
      <c r="E247" t="s">
        <v>19</v>
      </c>
      <c r="F247" t="s">
        <v>559</v>
      </c>
      <c r="G247" t="s">
        <v>17</v>
      </c>
      <c r="I247" t="s">
        <v>283</v>
      </c>
      <c r="J247" s="4" t="s">
        <v>17</v>
      </c>
      <c r="K247" s="4"/>
      <c r="L247" s="4" t="s">
        <v>284</v>
      </c>
    </row>
    <row r="248" spans="1:12">
      <c r="A248" t="s">
        <v>468</v>
      </c>
      <c r="B248" t="s">
        <v>103</v>
      </c>
      <c r="C248">
        <f t="shared" si="3"/>
        <v>3</v>
      </c>
      <c r="D248" t="s">
        <v>17</v>
      </c>
      <c r="E248" t="s">
        <v>19</v>
      </c>
      <c r="F248" t="s">
        <v>559</v>
      </c>
      <c r="G248" t="s">
        <v>17</v>
      </c>
      <c r="I248" t="s">
        <v>283</v>
      </c>
      <c r="J248" s="4" t="s">
        <v>17</v>
      </c>
      <c r="K248" s="4"/>
      <c r="L248" s="4" t="s">
        <v>283</v>
      </c>
    </row>
    <row r="249" spans="1:12">
      <c r="C249" t="str">
        <f t="shared" si="3"/>
        <v>-</v>
      </c>
      <c r="J249" s="4"/>
      <c r="K249" s="4"/>
      <c r="L249" s="4"/>
    </row>
    <row r="250" spans="1:12">
      <c r="A250" t="s">
        <v>469</v>
      </c>
      <c r="B250" t="s">
        <v>216</v>
      </c>
      <c r="C250">
        <f t="shared" si="3"/>
        <v>3</v>
      </c>
      <c r="D250" t="s">
        <v>16</v>
      </c>
      <c r="F250" t="s">
        <v>559</v>
      </c>
      <c r="G250" t="s">
        <v>16</v>
      </c>
      <c r="I250" t="s">
        <v>283</v>
      </c>
      <c r="J250" s="4" t="s">
        <v>16</v>
      </c>
      <c r="K250" s="4"/>
      <c r="L250" s="4" t="s">
        <v>283</v>
      </c>
    </row>
    <row r="251" spans="1:12">
      <c r="A251" t="s">
        <v>470</v>
      </c>
      <c r="B251" t="s">
        <v>217</v>
      </c>
      <c r="C251">
        <f t="shared" si="3"/>
        <v>3</v>
      </c>
      <c r="D251" t="s">
        <v>16</v>
      </c>
      <c r="F251" t="s">
        <v>559</v>
      </c>
      <c r="G251" t="s">
        <v>16</v>
      </c>
      <c r="I251" t="s">
        <v>284</v>
      </c>
      <c r="J251" s="4" t="s">
        <v>16</v>
      </c>
      <c r="K251" s="4"/>
      <c r="L251" s="4" t="s">
        <v>283</v>
      </c>
    </row>
    <row r="252" spans="1:12">
      <c r="C252" t="str">
        <f t="shared" si="3"/>
        <v>-</v>
      </c>
      <c r="J252" s="4"/>
      <c r="K252" s="4"/>
      <c r="L252" s="4"/>
    </row>
    <row r="253" spans="1:12">
      <c r="A253" t="s">
        <v>471</v>
      </c>
      <c r="B253" t="s">
        <v>104</v>
      </c>
      <c r="C253">
        <f t="shared" si="3"/>
        <v>3</v>
      </c>
      <c r="D253" t="s">
        <v>17</v>
      </c>
      <c r="F253" t="s">
        <v>560</v>
      </c>
      <c r="G253" t="s">
        <v>17</v>
      </c>
      <c r="I253" t="s">
        <v>285</v>
      </c>
      <c r="J253" s="4" t="s">
        <v>17</v>
      </c>
      <c r="K253" s="4" t="s">
        <v>20</v>
      </c>
      <c r="L253" s="4" t="s">
        <v>284</v>
      </c>
    </row>
    <row r="254" spans="1:12">
      <c r="A254" t="s">
        <v>472</v>
      </c>
      <c r="B254" t="s">
        <v>218</v>
      </c>
      <c r="C254">
        <f t="shared" si="3"/>
        <v>2</v>
      </c>
      <c r="D254" t="s">
        <v>17</v>
      </c>
      <c r="F254" t="s">
        <v>559</v>
      </c>
      <c r="G254" t="s">
        <v>16</v>
      </c>
      <c r="H254" t="s">
        <v>17</v>
      </c>
      <c r="I254" t="s">
        <v>283</v>
      </c>
      <c r="J254" s="4" t="s">
        <v>17</v>
      </c>
      <c r="K254" s="4"/>
      <c r="L254" s="4" t="s">
        <v>283</v>
      </c>
    </row>
    <row r="255" spans="1:12">
      <c r="A255" t="s">
        <v>473</v>
      </c>
      <c r="B255" t="s">
        <v>219</v>
      </c>
      <c r="C255">
        <f t="shared" si="3"/>
        <v>3</v>
      </c>
      <c r="D255" t="s">
        <v>17</v>
      </c>
      <c r="F255" t="s">
        <v>558</v>
      </c>
      <c r="G255" t="s">
        <v>17</v>
      </c>
      <c r="I255" t="s">
        <v>284</v>
      </c>
      <c r="J255" s="4" t="s">
        <v>17</v>
      </c>
      <c r="K255" s="4"/>
      <c r="L255" s="4" t="s">
        <v>284</v>
      </c>
    </row>
    <row r="256" spans="1:12">
      <c r="C256" t="str">
        <f t="shared" si="3"/>
        <v>-</v>
      </c>
      <c r="J256" s="4"/>
      <c r="K256" s="4"/>
      <c r="L256" s="4"/>
    </row>
    <row r="257" spans="1:12">
      <c r="A257" t="s">
        <v>474</v>
      </c>
      <c r="B257" t="s">
        <v>220</v>
      </c>
      <c r="C257">
        <f t="shared" si="3"/>
        <v>0</v>
      </c>
      <c r="D257" t="s">
        <v>20</v>
      </c>
      <c r="F257" t="s">
        <v>558</v>
      </c>
      <c r="G257" t="s">
        <v>15</v>
      </c>
      <c r="I257" t="s">
        <v>283</v>
      </c>
      <c r="J257" s="4" t="s">
        <v>16</v>
      </c>
      <c r="K257" s="4"/>
      <c r="L257" s="4" t="s">
        <v>285</v>
      </c>
    </row>
    <row r="258" spans="1:12">
      <c r="A258" t="s">
        <v>475</v>
      </c>
      <c r="B258" t="s">
        <v>221</v>
      </c>
      <c r="C258">
        <f t="shared" si="3"/>
        <v>1</v>
      </c>
      <c r="D258" t="s">
        <v>20</v>
      </c>
      <c r="F258" t="s">
        <v>558</v>
      </c>
      <c r="G258" t="s">
        <v>15</v>
      </c>
      <c r="H258" t="s">
        <v>20</v>
      </c>
      <c r="I258" t="s">
        <v>284</v>
      </c>
      <c r="J258" s="4" t="s">
        <v>17</v>
      </c>
      <c r="K258" s="4" t="s">
        <v>16</v>
      </c>
      <c r="L258" s="4" t="s">
        <v>285</v>
      </c>
    </row>
    <row r="259" spans="1:12">
      <c r="C259" t="str">
        <f t="shared" ref="C259:C322" si="4">IF(LEN(D259)&lt;1,"-",IF(AND(D259=G259,G259=J259),3,IF(G259=J259,2,IF(D259=J259,2,IF(D259=G259,2,IF(H259=J259,1,IF(G259=K259,1,IF(D259=H259,1,IF(E259=G259,1,0)))))))))</f>
        <v>-</v>
      </c>
      <c r="J259" s="4"/>
      <c r="K259" s="4"/>
      <c r="L259" s="4"/>
    </row>
    <row r="260" spans="1:12">
      <c r="A260" t="s">
        <v>476</v>
      </c>
      <c r="B260" t="s">
        <v>222</v>
      </c>
      <c r="C260">
        <f t="shared" si="4"/>
        <v>3</v>
      </c>
      <c r="D260" t="s">
        <v>15</v>
      </c>
      <c r="F260" t="s">
        <v>559</v>
      </c>
      <c r="G260" t="s">
        <v>15</v>
      </c>
      <c r="I260" t="s">
        <v>283</v>
      </c>
      <c r="J260" s="4" t="s">
        <v>15</v>
      </c>
      <c r="K260" s="4"/>
      <c r="L260" s="4" t="s">
        <v>283</v>
      </c>
    </row>
    <row r="261" spans="1:12">
      <c r="A261" t="s">
        <v>477</v>
      </c>
      <c r="B261" t="s">
        <v>105</v>
      </c>
      <c r="C261">
        <f t="shared" si="4"/>
        <v>3</v>
      </c>
      <c r="D261" t="s">
        <v>15</v>
      </c>
      <c r="F261" t="s">
        <v>559</v>
      </c>
      <c r="G261" t="s">
        <v>15</v>
      </c>
      <c r="I261" t="s">
        <v>283</v>
      </c>
      <c r="J261" s="4" t="s">
        <v>15</v>
      </c>
      <c r="K261" s="4"/>
      <c r="L261" s="4" t="s">
        <v>283</v>
      </c>
    </row>
    <row r="262" spans="1:12">
      <c r="C262" t="str">
        <f t="shared" si="4"/>
        <v>-</v>
      </c>
      <c r="J262" s="4"/>
      <c r="K262" s="4"/>
      <c r="L262" s="4"/>
    </row>
    <row r="263" spans="1:12">
      <c r="A263" t="s">
        <v>478</v>
      </c>
      <c r="B263" t="s">
        <v>106</v>
      </c>
      <c r="C263">
        <f t="shared" si="4"/>
        <v>3</v>
      </c>
      <c r="D263" t="s">
        <v>17</v>
      </c>
      <c r="F263" t="s">
        <v>559</v>
      </c>
      <c r="G263" t="s">
        <v>17</v>
      </c>
      <c r="I263" t="s">
        <v>285</v>
      </c>
      <c r="J263" s="4" t="s">
        <v>17</v>
      </c>
      <c r="K263" s="4"/>
      <c r="L263" s="4" t="s">
        <v>283</v>
      </c>
    </row>
    <row r="264" spans="1:12">
      <c r="A264" t="s">
        <v>479</v>
      </c>
      <c r="B264" t="s">
        <v>223</v>
      </c>
      <c r="C264">
        <f t="shared" si="4"/>
        <v>2</v>
      </c>
      <c r="D264" t="s">
        <v>17</v>
      </c>
      <c r="F264" t="s">
        <v>559</v>
      </c>
      <c r="G264" t="s">
        <v>18</v>
      </c>
      <c r="I264" t="s">
        <v>285</v>
      </c>
      <c r="J264" s="4" t="s">
        <v>17</v>
      </c>
      <c r="K264" s="4"/>
      <c r="L264" s="4" t="s">
        <v>283</v>
      </c>
    </row>
    <row r="265" spans="1:12">
      <c r="C265" t="str">
        <f t="shared" si="4"/>
        <v>-</v>
      </c>
      <c r="J265" s="4"/>
      <c r="K265" s="4"/>
      <c r="L265" s="4"/>
    </row>
    <row r="266" spans="1:12">
      <c r="A266" t="s">
        <v>480</v>
      </c>
      <c r="B266" t="s">
        <v>276</v>
      </c>
      <c r="C266">
        <f t="shared" si="4"/>
        <v>3</v>
      </c>
      <c r="D266" t="s">
        <v>18</v>
      </c>
      <c r="F266" t="s">
        <v>558</v>
      </c>
      <c r="G266" t="s">
        <v>18</v>
      </c>
      <c r="I266" t="s">
        <v>284</v>
      </c>
      <c r="J266" s="4" t="s">
        <v>18</v>
      </c>
      <c r="K266" s="4" t="s">
        <v>17</v>
      </c>
      <c r="L266" s="4" t="s">
        <v>283</v>
      </c>
    </row>
    <row r="267" spans="1:12">
      <c r="C267" t="str">
        <f t="shared" si="4"/>
        <v>-</v>
      </c>
      <c r="J267" s="4"/>
      <c r="K267" s="4"/>
      <c r="L267" s="4"/>
    </row>
    <row r="268" spans="1:12">
      <c r="A268" t="s">
        <v>481</v>
      </c>
      <c r="B268" t="s">
        <v>224</v>
      </c>
      <c r="C268">
        <f t="shared" si="4"/>
        <v>2</v>
      </c>
      <c r="D268" t="s">
        <v>17</v>
      </c>
      <c r="F268" t="s">
        <v>558</v>
      </c>
      <c r="G268" t="s">
        <v>17</v>
      </c>
      <c r="I268" t="s">
        <v>284</v>
      </c>
      <c r="J268" s="4" t="s">
        <v>18</v>
      </c>
      <c r="K268" s="4" t="s">
        <v>16</v>
      </c>
      <c r="L268" s="4" t="s">
        <v>284</v>
      </c>
    </row>
    <row r="269" spans="1:12">
      <c r="A269" t="s">
        <v>482</v>
      </c>
      <c r="B269" t="s">
        <v>107</v>
      </c>
      <c r="C269">
        <f t="shared" si="4"/>
        <v>3</v>
      </c>
      <c r="D269" t="s">
        <v>16</v>
      </c>
      <c r="F269" t="s">
        <v>559</v>
      </c>
      <c r="G269" t="s">
        <v>16</v>
      </c>
      <c r="I269" t="s">
        <v>285</v>
      </c>
      <c r="J269" s="4" t="s">
        <v>16</v>
      </c>
      <c r="K269" s="4"/>
      <c r="L269" s="4" t="s">
        <v>284</v>
      </c>
    </row>
    <row r="270" spans="1:12">
      <c r="C270" t="str">
        <f t="shared" si="4"/>
        <v>-</v>
      </c>
      <c r="J270" s="4"/>
      <c r="K270" s="4"/>
      <c r="L270" s="4"/>
    </row>
    <row r="271" spans="1:12">
      <c r="A271" t="s">
        <v>483</v>
      </c>
      <c r="B271" t="s">
        <v>225</v>
      </c>
      <c r="C271">
        <f t="shared" si="4"/>
        <v>3</v>
      </c>
      <c r="D271" t="s">
        <v>16</v>
      </c>
      <c r="F271" t="s">
        <v>558</v>
      </c>
      <c r="G271" t="s">
        <v>16</v>
      </c>
      <c r="I271" t="s">
        <v>285</v>
      </c>
      <c r="J271" s="4" t="s">
        <v>16</v>
      </c>
      <c r="K271" s="4" t="s">
        <v>18</v>
      </c>
      <c r="L271" s="4" t="s">
        <v>285</v>
      </c>
    </row>
    <row r="272" spans="1:12">
      <c r="A272" t="s">
        <v>484</v>
      </c>
      <c r="B272" t="s">
        <v>226</v>
      </c>
      <c r="C272">
        <f t="shared" si="4"/>
        <v>3</v>
      </c>
      <c r="D272" t="s">
        <v>16</v>
      </c>
      <c r="F272" t="s">
        <v>559</v>
      </c>
      <c r="G272" t="s">
        <v>16</v>
      </c>
      <c r="I272" t="s">
        <v>284</v>
      </c>
      <c r="J272" s="4" t="s">
        <v>16</v>
      </c>
      <c r="K272" s="4"/>
      <c r="L272" s="4" t="s">
        <v>283</v>
      </c>
    </row>
    <row r="273" spans="1:12">
      <c r="A273" s="2"/>
      <c r="C273" t="str">
        <f t="shared" si="4"/>
        <v>-</v>
      </c>
      <c r="J273" s="4"/>
      <c r="K273" s="4"/>
      <c r="L273" s="4"/>
    </row>
    <row r="274" spans="1:12">
      <c r="A274" t="s">
        <v>485</v>
      </c>
      <c r="B274" t="s">
        <v>277</v>
      </c>
      <c r="C274">
        <f t="shared" si="4"/>
        <v>3</v>
      </c>
      <c r="D274" t="s">
        <v>18</v>
      </c>
      <c r="F274" t="s">
        <v>559</v>
      </c>
      <c r="G274" t="s">
        <v>18</v>
      </c>
      <c r="I274" t="s">
        <v>283</v>
      </c>
      <c r="J274" s="4" t="s">
        <v>18</v>
      </c>
      <c r="K274" s="4" t="s">
        <v>17</v>
      </c>
      <c r="L274" s="4" t="s">
        <v>283</v>
      </c>
    </row>
    <row r="275" spans="1:12">
      <c r="C275" t="str">
        <f t="shared" si="4"/>
        <v>-</v>
      </c>
      <c r="J275" s="4"/>
      <c r="K275" s="4"/>
      <c r="L275" s="4"/>
    </row>
    <row r="276" spans="1:12">
      <c r="A276" t="s">
        <v>486</v>
      </c>
      <c r="B276" t="s">
        <v>227</v>
      </c>
      <c r="C276">
        <f t="shared" si="4"/>
        <v>2</v>
      </c>
      <c r="D276" t="s">
        <v>16</v>
      </c>
      <c r="E276" t="s">
        <v>19</v>
      </c>
      <c r="F276" t="s">
        <v>559</v>
      </c>
      <c r="G276" t="s">
        <v>19</v>
      </c>
      <c r="I276" t="s">
        <v>284</v>
      </c>
      <c r="J276" s="4" t="s">
        <v>16</v>
      </c>
      <c r="K276" s="4"/>
      <c r="L276" s="4" t="s">
        <v>283</v>
      </c>
    </row>
    <row r="277" spans="1:12">
      <c r="A277" t="s">
        <v>487</v>
      </c>
      <c r="B277" t="s">
        <v>228</v>
      </c>
      <c r="C277">
        <f t="shared" si="4"/>
        <v>2</v>
      </c>
      <c r="D277" t="s">
        <v>16</v>
      </c>
      <c r="F277" t="s">
        <v>559</v>
      </c>
      <c r="G277" t="s">
        <v>19</v>
      </c>
      <c r="I277" t="s">
        <v>283</v>
      </c>
      <c r="J277" s="4" t="s">
        <v>16</v>
      </c>
      <c r="K277" s="4"/>
      <c r="L277" s="4" t="s">
        <v>283</v>
      </c>
    </row>
    <row r="278" spans="1:12">
      <c r="C278" t="str">
        <f t="shared" si="4"/>
        <v>-</v>
      </c>
      <c r="J278" s="4"/>
      <c r="K278" s="4"/>
      <c r="L278" s="4"/>
    </row>
    <row r="279" spans="1:12">
      <c r="A279" t="s">
        <v>488</v>
      </c>
      <c r="B279" t="s">
        <v>108</v>
      </c>
      <c r="C279">
        <f t="shared" si="4"/>
        <v>2</v>
      </c>
      <c r="D279" t="s">
        <v>17</v>
      </c>
      <c r="F279" t="s">
        <v>558</v>
      </c>
      <c r="G279" t="s">
        <v>19</v>
      </c>
      <c r="I279" t="s">
        <v>285</v>
      </c>
      <c r="J279" s="4" t="s">
        <v>19</v>
      </c>
      <c r="K279" s="4"/>
      <c r="L279" s="4" t="s">
        <v>284</v>
      </c>
    </row>
    <row r="280" spans="1:12">
      <c r="A280" t="s">
        <v>489</v>
      </c>
      <c r="B280" t="s">
        <v>229</v>
      </c>
      <c r="C280">
        <f t="shared" si="4"/>
        <v>2</v>
      </c>
      <c r="D280" t="s">
        <v>17</v>
      </c>
      <c r="F280" t="s">
        <v>558</v>
      </c>
      <c r="G280" t="s">
        <v>17</v>
      </c>
      <c r="I280" t="s">
        <v>285</v>
      </c>
      <c r="J280" s="4" t="s">
        <v>19</v>
      </c>
      <c r="K280" s="4"/>
      <c r="L280" s="4" t="s">
        <v>284</v>
      </c>
    </row>
    <row r="281" spans="1:12">
      <c r="C281" t="str">
        <f t="shared" si="4"/>
        <v>-</v>
      </c>
      <c r="J281" s="4"/>
      <c r="K281" s="4"/>
      <c r="L281" s="4"/>
    </row>
    <row r="282" spans="1:12">
      <c r="A282" t="s">
        <v>490</v>
      </c>
      <c r="B282" t="s">
        <v>230</v>
      </c>
      <c r="C282">
        <f t="shared" si="4"/>
        <v>3</v>
      </c>
      <c r="D282" t="s">
        <v>17</v>
      </c>
      <c r="F282" t="s">
        <v>559</v>
      </c>
      <c r="G282" t="s">
        <v>17</v>
      </c>
      <c r="I282" t="s">
        <v>285</v>
      </c>
      <c r="J282" s="4" t="s">
        <v>17</v>
      </c>
      <c r="K282" s="4" t="s">
        <v>16</v>
      </c>
      <c r="L282" s="4" t="s">
        <v>284</v>
      </c>
    </row>
    <row r="283" spans="1:12">
      <c r="A283" t="s">
        <v>491</v>
      </c>
      <c r="B283" t="s">
        <v>109</v>
      </c>
      <c r="C283">
        <f t="shared" si="4"/>
        <v>2</v>
      </c>
      <c r="D283" t="s">
        <v>17</v>
      </c>
      <c r="F283" t="s">
        <v>558</v>
      </c>
      <c r="G283" t="s">
        <v>17</v>
      </c>
      <c r="I283" t="s">
        <v>285</v>
      </c>
      <c r="J283" s="4" t="s">
        <v>16</v>
      </c>
      <c r="K283" s="4" t="s">
        <v>18</v>
      </c>
      <c r="L283" s="4" t="s">
        <v>284</v>
      </c>
    </row>
    <row r="284" spans="1:12">
      <c r="A284" t="s">
        <v>492</v>
      </c>
      <c r="B284" t="s">
        <v>231</v>
      </c>
      <c r="C284">
        <f t="shared" si="4"/>
        <v>2</v>
      </c>
      <c r="D284" t="s">
        <v>20</v>
      </c>
      <c r="F284" t="s">
        <v>559</v>
      </c>
      <c r="G284" t="s">
        <v>18</v>
      </c>
      <c r="H284" t="s">
        <v>17</v>
      </c>
      <c r="I284" t="s">
        <v>284</v>
      </c>
      <c r="J284" s="4" t="s">
        <v>20</v>
      </c>
      <c r="K284" s="4"/>
      <c r="L284" s="4" t="s">
        <v>283</v>
      </c>
    </row>
    <row r="285" spans="1:12">
      <c r="C285" t="str">
        <f t="shared" si="4"/>
        <v>-</v>
      </c>
      <c r="J285" s="4"/>
      <c r="K285" s="4"/>
      <c r="L285" s="4"/>
    </row>
    <row r="286" spans="1:12">
      <c r="A286" t="s">
        <v>493</v>
      </c>
      <c r="B286" t="s">
        <v>232</v>
      </c>
      <c r="C286">
        <f t="shared" si="4"/>
        <v>0</v>
      </c>
      <c r="D286" t="s">
        <v>16</v>
      </c>
      <c r="F286" t="s">
        <v>559</v>
      </c>
      <c r="G286" t="s">
        <v>19</v>
      </c>
      <c r="I286" t="s">
        <v>285</v>
      </c>
      <c r="J286" s="4" t="s">
        <v>18</v>
      </c>
      <c r="K286" s="4"/>
      <c r="L286" s="4" t="s">
        <v>284</v>
      </c>
    </row>
    <row r="287" spans="1:12">
      <c r="A287" t="s">
        <v>494</v>
      </c>
      <c r="B287" t="s">
        <v>233</v>
      </c>
      <c r="C287">
        <f t="shared" si="4"/>
        <v>3</v>
      </c>
      <c r="D287" t="s">
        <v>16</v>
      </c>
      <c r="F287" t="s">
        <v>559</v>
      </c>
      <c r="G287" t="s">
        <v>16</v>
      </c>
      <c r="I287" t="s">
        <v>283</v>
      </c>
      <c r="J287" s="4" t="s">
        <v>16</v>
      </c>
      <c r="K287" s="4"/>
      <c r="L287" s="4" t="s">
        <v>283</v>
      </c>
    </row>
    <row r="288" spans="1:12">
      <c r="C288" t="str">
        <f t="shared" si="4"/>
        <v>-</v>
      </c>
      <c r="J288" s="4"/>
      <c r="K288" s="4"/>
      <c r="L288" s="4"/>
    </row>
    <row r="289" spans="1:12">
      <c r="A289" t="s">
        <v>495</v>
      </c>
      <c r="B289" t="s">
        <v>234</v>
      </c>
      <c r="C289">
        <f t="shared" si="4"/>
        <v>2</v>
      </c>
      <c r="D289" t="s">
        <v>20</v>
      </c>
      <c r="F289" t="s">
        <v>560</v>
      </c>
      <c r="G289" t="s">
        <v>20</v>
      </c>
      <c r="I289" t="s">
        <v>284</v>
      </c>
      <c r="J289" s="4" t="s">
        <v>18</v>
      </c>
      <c r="K289" s="4" t="s">
        <v>20</v>
      </c>
      <c r="L289" s="4" t="s">
        <v>283</v>
      </c>
    </row>
    <row r="290" spans="1:12">
      <c r="A290" t="s">
        <v>496</v>
      </c>
      <c r="B290" t="s">
        <v>235</v>
      </c>
      <c r="C290">
        <f t="shared" si="4"/>
        <v>2</v>
      </c>
      <c r="D290" t="s">
        <v>18</v>
      </c>
      <c r="F290" t="s">
        <v>560</v>
      </c>
      <c r="G290" t="s">
        <v>17</v>
      </c>
      <c r="I290" t="s">
        <v>284</v>
      </c>
      <c r="J290" s="4" t="s">
        <v>17</v>
      </c>
      <c r="K290" s="4"/>
      <c r="L290" s="4" t="s">
        <v>284</v>
      </c>
    </row>
    <row r="291" spans="1:12">
      <c r="C291" t="str">
        <f t="shared" si="4"/>
        <v>-</v>
      </c>
      <c r="J291" s="4"/>
      <c r="K291" s="4"/>
      <c r="L291" s="4"/>
    </row>
    <row r="292" spans="1:12">
      <c r="A292" t="s">
        <v>497</v>
      </c>
      <c r="B292" t="s">
        <v>236</v>
      </c>
      <c r="C292">
        <f t="shared" si="4"/>
        <v>2</v>
      </c>
      <c r="D292" t="s">
        <v>20</v>
      </c>
      <c r="F292" t="s">
        <v>558</v>
      </c>
      <c r="G292" t="s">
        <v>20</v>
      </c>
      <c r="I292" t="s">
        <v>284</v>
      </c>
      <c r="J292" s="4" t="s">
        <v>16</v>
      </c>
      <c r="K292" s="4"/>
      <c r="L292" s="4" t="s">
        <v>284</v>
      </c>
    </row>
    <row r="293" spans="1:12">
      <c r="A293" t="s">
        <v>498</v>
      </c>
      <c r="B293" t="s">
        <v>110</v>
      </c>
      <c r="C293">
        <f t="shared" si="4"/>
        <v>2</v>
      </c>
      <c r="D293" t="s">
        <v>20</v>
      </c>
      <c r="F293" t="s">
        <v>558</v>
      </c>
      <c r="G293" t="s">
        <v>20</v>
      </c>
      <c r="I293" t="s">
        <v>284</v>
      </c>
      <c r="J293" s="4" t="s">
        <v>17</v>
      </c>
      <c r="K293" s="4" t="s">
        <v>20</v>
      </c>
      <c r="L293" s="4" t="s">
        <v>283</v>
      </c>
    </row>
    <row r="294" spans="1:12">
      <c r="C294" t="str">
        <f t="shared" si="4"/>
        <v>-</v>
      </c>
      <c r="J294" s="4"/>
      <c r="K294" s="4"/>
      <c r="L294" s="4"/>
    </row>
    <row r="295" spans="1:12">
      <c r="A295" t="s">
        <v>499</v>
      </c>
      <c r="B295" t="s">
        <v>237</v>
      </c>
      <c r="C295">
        <f t="shared" si="4"/>
        <v>3</v>
      </c>
      <c r="D295" t="s">
        <v>17</v>
      </c>
      <c r="F295" t="s">
        <v>559</v>
      </c>
      <c r="G295" t="s">
        <v>17</v>
      </c>
      <c r="I295" t="s">
        <v>283</v>
      </c>
      <c r="J295" s="4" t="s">
        <v>17</v>
      </c>
      <c r="K295" s="4" t="s">
        <v>16</v>
      </c>
      <c r="L295" s="4" t="s">
        <v>284</v>
      </c>
    </row>
    <row r="296" spans="1:12">
      <c r="A296" t="s">
        <v>500</v>
      </c>
      <c r="B296" t="s">
        <v>111</v>
      </c>
      <c r="C296">
        <f t="shared" si="4"/>
        <v>2</v>
      </c>
      <c r="D296" t="s">
        <v>17</v>
      </c>
      <c r="F296" t="s">
        <v>559</v>
      </c>
      <c r="G296" t="s">
        <v>16</v>
      </c>
      <c r="H296" t="s">
        <v>17</v>
      </c>
      <c r="I296" t="s">
        <v>283</v>
      </c>
      <c r="J296" s="4" t="s">
        <v>17</v>
      </c>
      <c r="K296" s="4" t="s">
        <v>16</v>
      </c>
      <c r="L296" s="4" t="s">
        <v>283</v>
      </c>
    </row>
    <row r="297" spans="1:12">
      <c r="A297" t="s">
        <v>501</v>
      </c>
      <c r="B297" t="s">
        <v>238</v>
      </c>
      <c r="C297">
        <f t="shared" si="4"/>
        <v>3</v>
      </c>
      <c r="D297" t="s">
        <v>17</v>
      </c>
      <c r="F297" t="s">
        <v>559</v>
      </c>
      <c r="G297" t="s">
        <v>17</v>
      </c>
      <c r="I297" t="s">
        <v>283</v>
      </c>
      <c r="J297" s="4" t="s">
        <v>17</v>
      </c>
      <c r="K297" s="4" t="s">
        <v>16</v>
      </c>
      <c r="L297" s="4" t="s">
        <v>283</v>
      </c>
    </row>
    <row r="298" spans="1:12">
      <c r="C298" t="str">
        <f t="shared" si="4"/>
        <v>-</v>
      </c>
      <c r="J298" s="4"/>
      <c r="K298" s="4"/>
      <c r="L298" s="4"/>
    </row>
    <row r="299" spans="1:12">
      <c r="A299" t="s">
        <v>502</v>
      </c>
      <c r="B299" t="s">
        <v>239</v>
      </c>
      <c r="C299">
        <f t="shared" si="4"/>
        <v>2</v>
      </c>
      <c r="D299" t="s">
        <v>20</v>
      </c>
      <c r="F299" t="s">
        <v>559</v>
      </c>
      <c r="G299" t="s">
        <v>19</v>
      </c>
      <c r="I299" t="s">
        <v>284</v>
      </c>
      <c r="J299" s="4" t="s">
        <v>20</v>
      </c>
      <c r="K299" s="4" t="s">
        <v>19</v>
      </c>
      <c r="L299" s="4" t="s">
        <v>284</v>
      </c>
    </row>
    <row r="300" spans="1:12">
      <c r="A300" t="s">
        <v>503</v>
      </c>
      <c r="B300" t="s">
        <v>240</v>
      </c>
      <c r="C300">
        <f t="shared" si="4"/>
        <v>2</v>
      </c>
      <c r="D300" t="s">
        <v>20</v>
      </c>
      <c r="F300" t="s">
        <v>559</v>
      </c>
      <c r="G300" t="s">
        <v>19</v>
      </c>
      <c r="H300" t="s">
        <v>17</v>
      </c>
      <c r="I300" t="s">
        <v>285</v>
      </c>
      <c r="J300" s="4" t="s">
        <v>20</v>
      </c>
      <c r="K300" s="4" t="s">
        <v>19</v>
      </c>
      <c r="L300" s="4" t="s">
        <v>284</v>
      </c>
    </row>
    <row r="301" spans="1:12">
      <c r="C301" t="str">
        <f t="shared" si="4"/>
        <v>-</v>
      </c>
      <c r="J301" s="4"/>
      <c r="K301" s="4"/>
      <c r="L301" s="4"/>
    </row>
    <row r="302" spans="1:12">
      <c r="A302" t="s">
        <v>504</v>
      </c>
      <c r="B302" t="s">
        <v>278</v>
      </c>
      <c r="C302">
        <f t="shared" si="4"/>
        <v>2</v>
      </c>
      <c r="D302" t="s">
        <v>20</v>
      </c>
      <c r="F302" t="s">
        <v>560</v>
      </c>
      <c r="G302" t="s">
        <v>20</v>
      </c>
      <c r="I302" t="s">
        <v>285</v>
      </c>
      <c r="J302" s="4" t="s">
        <v>281</v>
      </c>
      <c r="K302" s="4"/>
      <c r="L302" s="4"/>
    </row>
    <row r="303" spans="1:12">
      <c r="A303" t="s">
        <v>505</v>
      </c>
      <c r="B303" t="s">
        <v>241</v>
      </c>
      <c r="C303">
        <f t="shared" si="4"/>
        <v>2</v>
      </c>
      <c r="D303" t="s">
        <v>20</v>
      </c>
      <c r="F303" t="s">
        <v>558</v>
      </c>
      <c r="G303" t="s">
        <v>15</v>
      </c>
      <c r="I303" t="s">
        <v>285</v>
      </c>
      <c r="J303" s="4" t="s">
        <v>15</v>
      </c>
      <c r="K303" s="4" t="s">
        <v>20</v>
      </c>
      <c r="L303" s="4" t="s">
        <v>284</v>
      </c>
    </row>
    <row r="304" spans="1:12">
      <c r="A304" t="s">
        <v>506</v>
      </c>
      <c r="B304" t="s">
        <v>242</v>
      </c>
      <c r="C304">
        <f t="shared" si="4"/>
        <v>2</v>
      </c>
      <c r="D304" t="s">
        <v>17</v>
      </c>
      <c r="F304" t="s">
        <v>560</v>
      </c>
      <c r="G304" t="s">
        <v>17</v>
      </c>
      <c r="I304" t="s">
        <v>284</v>
      </c>
      <c r="J304" s="4" t="s">
        <v>20</v>
      </c>
      <c r="K304" s="4"/>
      <c r="L304" s="4" t="s">
        <v>285</v>
      </c>
    </row>
    <row r="305" spans="1:12">
      <c r="A305" t="s">
        <v>507</v>
      </c>
      <c r="B305" t="s">
        <v>243</v>
      </c>
      <c r="C305">
        <f t="shared" si="4"/>
        <v>2</v>
      </c>
      <c r="D305" t="s">
        <v>17</v>
      </c>
      <c r="F305" t="s">
        <v>558</v>
      </c>
      <c r="G305" t="s">
        <v>17</v>
      </c>
      <c r="I305" t="s">
        <v>283</v>
      </c>
      <c r="J305" s="4" t="s">
        <v>16</v>
      </c>
      <c r="K305" s="4" t="s">
        <v>17</v>
      </c>
      <c r="L305" s="4" t="s">
        <v>284</v>
      </c>
    </row>
    <row r="306" spans="1:12">
      <c r="C306" t="str">
        <f t="shared" si="4"/>
        <v>-</v>
      </c>
      <c r="J306" s="4"/>
      <c r="K306" s="4"/>
      <c r="L306" s="4"/>
    </row>
    <row r="307" spans="1:12">
      <c r="A307" t="s">
        <v>508</v>
      </c>
      <c r="B307" t="s">
        <v>112</v>
      </c>
      <c r="C307">
        <f t="shared" si="4"/>
        <v>2</v>
      </c>
      <c r="D307" t="s">
        <v>17</v>
      </c>
      <c r="F307" t="s">
        <v>558</v>
      </c>
      <c r="G307" t="s">
        <v>15</v>
      </c>
      <c r="I307" t="s">
        <v>284</v>
      </c>
      <c r="J307" s="4" t="s">
        <v>15</v>
      </c>
      <c r="K307" s="4" t="s">
        <v>18</v>
      </c>
      <c r="L307" s="4" t="s">
        <v>284</v>
      </c>
    </row>
    <row r="308" spans="1:12">
      <c r="A308" t="s">
        <v>509</v>
      </c>
      <c r="B308" t="s">
        <v>244</v>
      </c>
      <c r="C308">
        <f t="shared" si="4"/>
        <v>2</v>
      </c>
      <c r="D308" t="s">
        <v>17</v>
      </c>
      <c r="F308" t="s">
        <v>558</v>
      </c>
      <c r="G308" t="s">
        <v>15</v>
      </c>
      <c r="I308" t="s">
        <v>284</v>
      </c>
      <c r="J308" s="4" t="s">
        <v>17</v>
      </c>
      <c r="K308" s="4"/>
      <c r="L308" s="4" t="s">
        <v>284</v>
      </c>
    </row>
    <row r="309" spans="1:12">
      <c r="C309" t="str">
        <f t="shared" si="4"/>
        <v>-</v>
      </c>
      <c r="J309" s="4"/>
      <c r="K309" s="4"/>
      <c r="L309" s="4"/>
    </row>
    <row r="310" spans="1:12">
      <c r="A310" t="s">
        <v>510</v>
      </c>
      <c r="B310" t="s">
        <v>245</v>
      </c>
      <c r="C310">
        <f t="shared" si="4"/>
        <v>2</v>
      </c>
      <c r="D310" t="s">
        <v>15</v>
      </c>
      <c r="F310" t="s">
        <v>559</v>
      </c>
      <c r="G310" t="s">
        <v>20</v>
      </c>
      <c r="H310" t="s">
        <v>19</v>
      </c>
      <c r="I310" t="s">
        <v>283</v>
      </c>
      <c r="J310" s="4" t="s">
        <v>15</v>
      </c>
      <c r="K310" s="4"/>
      <c r="L310" s="4" t="s">
        <v>283</v>
      </c>
    </row>
    <row r="311" spans="1:12">
      <c r="A311" t="s">
        <v>511</v>
      </c>
      <c r="B311" t="s">
        <v>246</v>
      </c>
      <c r="C311">
        <f t="shared" si="4"/>
        <v>3</v>
      </c>
      <c r="D311" t="s">
        <v>15</v>
      </c>
      <c r="F311" t="s">
        <v>559</v>
      </c>
      <c r="G311" t="s">
        <v>15</v>
      </c>
      <c r="I311" t="s">
        <v>283</v>
      </c>
      <c r="J311" s="4" t="s">
        <v>15</v>
      </c>
      <c r="K311" s="4"/>
      <c r="L311" s="4" t="s">
        <v>283</v>
      </c>
    </row>
    <row r="312" spans="1:12">
      <c r="A312" t="s">
        <v>512</v>
      </c>
      <c r="B312" t="s">
        <v>247</v>
      </c>
      <c r="C312">
        <f t="shared" si="4"/>
        <v>3</v>
      </c>
      <c r="D312" t="s">
        <v>15</v>
      </c>
      <c r="F312" t="s">
        <v>559</v>
      </c>
      <c r="G312" t="s">
        <v>15</v>
      </c>
      <c r="I312" t="s">
        <v>283</v>
      </c>
      <c r="J312" s="4" t="s">
        <v>15</v>
      </c>
      <c r="K312" s="4"/>
      <c r="L312" s="4" t="s">
        <v>283</v>
      </c>
    </row>
    <row r="313" spans="1:12">
      <c r="C313" t="str">
        <f t="shared" si="4"/>
        <v>-</v>
      </c>
      <c r="J313" s="4"/>
      <c r="K313" s="4"/>
      <c r="L313" s="4"/>
    </row>
    <row r="314" spans="1:12">
      <c r="A314" t="s">
        <v>513</v>
      </c>
      <c r="B314" t="s">
        <v>248</v>
      </c>
      <c r="C314">
        <f t="shared" si="4"/>
        <v>2</v>
      </c>
      <c r="D314" t="s">
        <v>16</v>
      </c>
      <c r="F314" t="s">
        <v>558</v>
      </c>
      <c r="G314" t="s">
        <v>20</v>
      </c>
      <c r="I314" t="s">
        <v>284</v>
      </c>
      <c r="J314" s="4" t="s">
        <v>20</v>
      </c>
      <c r="K314" s="4"/>
      <c r="L314" s="4" t="s">
        <v>285</v>
      </c>
    </row>
    <row r="315" spans="1:12">
      <c r="A315" t="s">
        <v>514</v>
      </c>
      <c r="B315" t="s">
        <v>249</v>
      </c>
      <c r="C315">
        <f t="shared" si="4"/>
        <v>0</v>
      </c>
      <c r="D315" t="s">
        <v>16</v>
      </c>
      <c r="F315" t="s">
        <v>558</v>
      </c>
      <c r="G315" t="s">
        <v>18</v>
      </c>
      <c r="I315" t="s">
        <v>284</v>
      </c>
      <c r="J315" s="4" t="s">
        <v>17</v>
      </c>
      <c r="K315" s="4" t="s">
        <v>16</v>
      </c>
      <c r="L315" s="4" t="s">
        <v>284</v>
      </c>
    </row>
    <row r="316" spans="1:12">
      <c r="C316" t="str">
        <f t="shared" si="4"/>
        <v>-</v>
      </c>
      <c r="J316" s="4"/>
      <c r="K316" s="4"/>
      <c r="L316" s="4"/>
    </row>
    <row r="317" spans="1:12">
      <c r="A317" t="s">
        <v>515</v>
      </c>
      <c r="B317" t="s">
        <v>10</v>
      </c>
      <c r="C317">
        <f t="shared" si="4"/>
        <v>3</v>
      </c>
      <c r="D317" t="s">
        <v>17</v>
      </c>
      <c r="F317" t="s">
        <v>559</v>
      </c>
      <c r="G317" t="s">
        <v>17</v>
      </c>
      <c r="I317" t="s">
        <v>283</v>
      </c>
      <c r="J317" s="4" t="s">
        <v>17</v>
      </c>
      <c r="K317" s="4" t="s">
        <v>16</v>
      </c>
      <c r="L317" s="4" t="s">
        <v>284</v>
      </c>
    </row>
    <row r="318" spans="1:12">
      <c r="A318" t="s">
        <v>516</v>
      </c>
      <c r="B318" t="s">
        <v>11</v>
      </c>
      <c r="C318">
        <f t="shared" si="4"/>
        <v>3</v>
      </c>
      <c r="D318" t="s">
        <v>17</v>
      </c>
      <c r="F318" t="s">
        <v>559</v>
      </c>
      <c r="G318" t="s">
        <v>17</v>
      </c>
      <c r="I318" t="s">
        <v>283</v>
      </c>
      <c r="J318" s="4" t="s">
        <v>17</v>
      </c>
      <c r="K318" s="4"/>
      <c r="L318" s="4" t="s">
        <v>283</v>
      </c>
    </row>
    <row r="319" spans="1:12">
      <c r="A319" t="s">
        <v>517</v>
      </c>
      <c r="B319" t="s">
        <v>12</v>
      </c>
      <c r="C319">
        <f t="shared" si="4"/>
        <v>0</v>
      </c>
      <c r="D319" t="s">
        <v>17</v>
      </c>
      <c r="F319" t="s">
        <v>284</v>
      </c>
      <c r="G319" t="s">
        <v>18</v>
      </c>
      <c r="I319" t="s">
        <v>284</v>
      </c>
      <c r="J319" s="4" t="s">
        <v>16</v>
      </c>
      <c r="K319" s="4"/>
      <c r="L319" s="4" t="s">
        <v>285</v>
      </c>
    </row>
    <row r="320" spans="1:12">
      <c r="A320" t="s">
        <v>518</v>
      </c>
      <c r="B320" t="s">
        <v>250</v>
      </c>
      <c r="C320">
        <f t="shared" si="4"/>
        <v>2</v>
      </c>
      <c r="D320" t="s">
        <v>17</v>
      </c>
      <c r="F320" t="s">
        <v>559</v>
      </c>
      <c r="G320" t="s">
        <v>16</v>
      </c>
      <c r="I320" t="s">
        <v>283</v>
      </c>
      <c r="J320" s="4" t="s">
        <v>16</v>
      </c>
      <c r="K320" s="4"/>
      <c r="L320" s="4" t="s">
        <v>283</v>
      </c>
    </row>
    <row r="321" spans="1:12">
      <c r="A321" t="s">
        <v>519</v>
      </c>
      <c r="B321" t="s">
        <v>113</v>
      </c>
      <c r="C321">
        <f t="shared" si="4"/>
        <v>2</v>
      </c>
      <c r="D321" t="s">
        <v>17</v>
      </c>
      <c r="F321" t="s">
        <v>284</v>
      </c>
      <c r="G321" t="s">
        <v>17</v>
      </c>
      <c r="I321" t="s">
        <v>283</v>
      </c>
      <c r="J321" s="4" t="s">
        <v>16</v>
      </c>
      <c r="K321" s="4" t="s">
        <v>17</v>
      </c>
      <c r="L321" s="4" t="s">
        <v>284</v>
      </c>
    </row>
    <row r="322" spans="1:12">
      <c r="A322" t="s">
        <v>520</v>
      </c>
      <c r="B322" t="s">
        <v>114</v>
      </c>
      <c r="C322">
        <f t="shared" si="4"/>
        <v>2</v>
      </c>
      <c r="D322" t="s">
        <v>17</v>
      </c>
      <c r="F322" t="s">
        <v>284</v>
      </c>
      <c r="G322" t="s">
        <v>18</v>
      </c>
      <c r="I322" t="s">
        <v>283</v>
      </c>
      <c r="J322" s="4" t="s">
        <v>18</v>
      </c>
      <c r="K322" s="4"/>
      <c r="L322" s="4" t="s">
        <v>284</v>
      </c>
    </row>
    <row r="323" spans="1:12">
      <c r="A323" t="s">
        <v>521</v>
      </c>
      <c r="B323" t="s">
        <v>13</v>
      </c>
      <c r="C323">
        <f t="shared" ref="C323:C372" si="5">IF(LEN(D323)&lt;1,"-",IF(AND(D323=G323,G323=J323),3,IF(G323=J323,2,IF(D323=J323,2,IF(D323=G323,2,IF(H323=J323,1,IF(G323=K323,1,IF(D323=H323,1,IF(E323=G323,1,0)))))))))</f>
        <v>2</v>
      </c>
      <c r="D323" t="s">
        <v>17</v>
      </c>
      <c r="F323" t="s">
        <v>284</v>
      </c>
      <c r="G323" t="s">
        <v>16</v>
      </c>
      <c r="I323" t="s">
        <v>283</v>
      </c>
      <c r="J323" s="4" t="s">
        <v>17</v>
      </c>
      <c r="K323" s="4"/>
      <c r="L323" s="4" t="s">
        <v>285</v>
      </c>
    </row>
    <row r="324" spans="1:12">
      <c r="C324" t="str">
        <f t="shared" si="5"/>
        <v>-</v>
      </c>
      <c r="J324" s="4"/>
      <c r="K324" s="4"/>
      <c r="L324" s="4"/>
    </row>
    <row r="325" spans="1:12">
      <c r="A325" t="s">
        <v>522</v>
      </c>
      <c r="B325" t="s">
        <v>251</v>
      </c>
      <c r="C325">
        <f t="shared" si="5"/>
        <v>2</v>
      </c>
      <c r="D325" t="s">
        <v>18</v>
      </c>
      <c r="F325" t="s">
        <v>560</v>
      </c>
      <c r="G325" t="s">
        <v>18</v>
      </c>
      <c r="I325" t="s">
        <v>284</v>
      </c>
      <c r="J325" s="4" t="s">
        <v>20</v>
      </c>
      <c r="K325" s="4"/>
      <c r="L325" s="4" t="s">
        <v>283</v>
      </c>
    </row>
    <row r="326" spans="1:12">
      <c r="A326" t="s">
        <v>523</v>
      </c>
      <c r="B326" t="s">
        <v>252</v>
      </c>
      <c r="C326">
        <f t="shared" si="5"/>
        <v>3</v>
      </c>
      <c r="D326" t="s">
        <v>19</v>
      </c>
      <c r="F326" t="s">
        <v>559</v>
      </c>
      <c r="G326" t="s">
        <v>19</v>
      </c>
      <c r="I326" t="s">
        <v>283</v>
      </c>
      <c r="J326" s="4" t="s">
        <v>19</v>
      </c>
      <c r="K326" s="4"/>
      <c r="L326" s="4" t="s">
        <v>284</v>
      </c>
    </row>
    <row r="327" spans="1:12">
      <c r="C327" t="str">
        <f t="shared" si="5"/>
        <v>-</v>
      </c>
      <c r="J327" s="4"/>
      <c r="K327" s="4"/>
      <c r="L327" s="4"/>
    </row>
    <row r="328" spans="1:12">
      <c r="A328" t="s">
        <v>524</v>
      </c>
      <c r="B328" t="s">
        <v>253</v>
      </c>
      <c r="C328">
        <f t="shared" si="5"/>
        <v>3</v>
      </c>
      <c r="D328" t="s">
        <v>19</v>
      </c>
      <c r="F328" t="s">
        <v>559</v>
      </c>
      <c r="G328" t="s">
        <v>19</v>
      </c>
      <c r="I328" t="s">
        <v>284</v>
      </c>
      <c r="J328" s="4" t="s">
        <v>19</v>
      </c>
      <c r="K328" s="4"/>
      <c r="L328" s="4" t="s">
        <v>283</v>
      </c>
    </row>
    <row r="329" spans="1:12">
      <c r="A329" t="s">
        <v>525</v>
      </c>
      <c r="B329" t="s">
        <v>254</v>
      </c>
      <c r="C329">
        <f t="shared" si="5"/>
        <v>3</v>
      </c>
      <c r="D329" t="s">
        <v>19</v>
      </c>
      <c r="F329" t="s">
        <v>559</v>
      </c>
      <c r="G329" t="s">
        <v>19</v>
      </c>
      <c r="I329" t="s">
        <v>283</v>
      </c>
      <c r="J329" s="4" t="s">
        <v>19</v>
      </c>
      <c r="K329" s="4"/>
      <c r="L329" s="4" t="s">
        <v>283</v>
      </c>
    </row>
    <row r="330" spans="1:12">
      <c r="C330" t="str">
        <f t="shared" si="5"/>
        <v>-</v>
      </c>
      <c r="J330" s="4"/>
      <c r="K330" s="4"/>
      <c r="L330" s="4"/>
    </row>
    <row r="331" spans="1:12">
      <c r="A331" t="s">
        <v>526</v>
      </c>
      <c r="B331" t="s">
        <v>255</v>
      </c>
      <c r="C331">
        <f t="shared" si="5"/>
        <v>2</v>
      </c>
      <c r="D331" t="s">
        <v>16</v>
      </c>
      <c r="F331" t="s">
        <v>558</v>
      </c>
      <c r="G331" t="s">
        <v>16</v>
      </c>
      <c r="I331" t="s">
        <v>284</v>
      </c>
      <c r="J331" s="4" t="s">
        <v>17</v>
      </c>
      <c r="K331" s="4"/>
      <c r="L331" s="4" t="s">
        <v>283</v>
      </c>
    </row>
    <row r="332" spans="1:12">
      <c r="A332" t="s">
        <v>527</v>
      </c>
      <c r="B332" t="s">
        <v>256</v>
      </c>
      <c r="C332">
        <f t="shared" si="5"/>
        <v>2</v>
      </c>
      <c r="D332" t="s">
        <v>16</v>
      </c>
      <c r="F332" t="s">
        <v>558</v>
      </c>
      <c r="G332" t="s">
        <v>16</v>
      </c>
      <c r="I332" t="s">
        <v>283</v>
      </c>
      <c r="J332" s="4" t="s">
        <v>18</v>
      </c>
      <c r="K332" s="4" t="s">
        <v>17</v>
      </c>
      <c r="L332" s="4" t="s">
        <v>283</v>
      </c>
    </row>
    <row r="333" spans="1:12">
      <c r="C333" t="str">
        <f t="shared" si="5"/>
        <v>-</v>
      </c>
      <c r="J333" s="4"/>
      <c r="K333" s="4"/>
      <c r="L333" s="4"/>
    </row>
    <row r="334" spans="1:12">
      <c r="A334" t="s">
        <v>528</v>
      </c>
      <c r="B334" t="s">
        <v>115</v>
      </c>
      <c r="C334">
        <f t="shared" si="5"/>
        <v>2</v>
      </c>
      <c r="D334" t="s">
        <v>16</v>
      </c>
      <c r="F334" t="s">
        <v>560</v>
      </c>
      <c r="G334" t="s">
        <v>20</v>
      </c>
      <c r="I334" t="s">
        <v>285</v>
      </c>
      <c r="J334" s="4" t="s">
        <v>16</v>
      </c>
      <c r="K334" s="4"/>
      <c r="L334" s="4" t="s">
        <v>285</v>
      </c>
    </row>
    <row r="335" spans="1:12">
      <c r="A335" t="s">
        <v>529</v>
      </c>
      <c r="B335" t="s">
        <v>116</v>
      </c>
      <c r="C335">
        <f t="shared" si="5"/>
        <v>3</v>
      </c>
      <c r="D335" t="s">
        <v>16</v>
      </c>
      <c r="F335" t="s">
        <v>558</v>
      </c>
      <c r="G335" t="s">
        <v>16</v>
      </c>
      <c r="I335" t="s">
        <v>284</v>
      </c>
      <c r="J335" s="4" t="s">
        <v>16</v>
      </c>
      <c r="K335" s="4"/>
      <c r="L335" s="4" t="s">
        <v>284</v>
      </c>
    </row>
    <row r="336" spans="1:12">
      <c r="C336" t="str">
        <f t="shared" si="5"/>
        <v>-</v>
      </c>
      <c r="J336" s="4"/>
      <c r="K336" s="4"/>
      <c r="L336" s="4"/>
    </row>
    <row r="337" spans="1:12">
      <c r="A337" t="s">
        <v>530</v>
      </c>
      <c r="B337" t="s">
        <v>257</v>
      </c>
      <c r="C337">
        <f t="shared" si="5"/>
        <v>2</v>
      </c>
      <c r="D337" t="s">
        <v>16</v>
      </c>
      <c r="F337" t="s">
        <v>559</v>
      </c>
      <c r="G337" t="s">
        <v>17</v>
      </c>
      <c r="I337" t="s">
        <v>284</v>
      </c>
      <c r="J337" s="4" t="s">
        <v>16</v>
      </c>
      <c r="K337" s="4"/>
      <c r="L337" s="4" t="s">
        <v>283</v>
      </c>
    </row>
    <row r="338" spans="1:12">
      <c r="A338" t="s">
        <v>531</v>
      </c>
      <c r="B338" t="s">
        <v>117</v>
      </c>
      <c r="C338">
        <f t="shared" si="5"/>
        <v>3</v>
      </c>
      <c r="D338" t="s">
        <v>16</v>
      </c>
      <c r="F338" t="s">
        <v>559</v>
      </c>
      <c r="G338" t="s">
        <v>16</v>
      </c>
      <c r="I338" t="s">
        <v>283</v>
      </c>
      <c r="J338" s="4" t="s">
        <v>16</v>
      </c>
      <c r="K338" s="4"/>
      <c r="L338" s="4" t="s">
        <v>283</v>
      </c>
    </row>
    <row r="339" spans="1:12">
      <c r="A339" t="s">
        <v>532</v>
      </c>
      <c r="B339" t="s">
        <v>258</v>
      </c>
      <c r="C339">
        <f t="shared" si="5"/>
        <v>3</v>
      </c>
      <c r="D339" t="s">
        <v>16</v>
      </c>
      <c r="F339" t="s">
        <v>559</v>
      </c>
      <c r="G339" t="s">
        <v>16</v>
      </c>
      <c r="H339" t="s">
        <v>17</v>
      </c>
      <c r="I339" t="s">
        <v>284</v>
      </c>
      <c r="J339" s="4" t="s">
        <v>16</v>
      </c>
      <c r="K339" s="4"/>
      <c r="L339" s="4" t="s">
        <v>283</v>
      </c>
    </row>
    <row r="340" spans="1:12">
      <c r="C340" t="str">
        <f t="shared" si="5"/>
        <v>-</v>
      </c>
      <c r="J340" s="4"/>
      <c r="K340" s="4"/>
      <c r="L340" s="4"/>
    </row>
    <row r="341" spans="1:12">
      <c r="A341" t="s">
        <v>533</v>
      </c>
      <c r="B341" t="s">
        <v>118</v>
      </c>
      <c r="C341">
        <f t="shared" si="5"/>
        <v>2</v>
      </c>
      <c r="D341" t="s">
        <v>17</v>
      </c>
      <c r="F341" t="s">
        <v>560</v>
      </c>
      <c r="G341" t="s">
        <v>18</v>
      </c>
      <c r="I341" t="s">
        <v>284</v>
      </c>
      <c r="J341" s="4" t="s">
        <v>17</v>
      </c>
      <c r="K341" s="4" t="s">
        <v>18</v>
      </c>
      <c r="L341" s="4" t="s">
        <v>284</v>
      </c>
    </row>
    <row r="342" spans="1:12">
      <c r="A342" t="s">
        <v>534</v>
      </c>
      <c r="B342" t="s">
        <v>119</v>
      </c>
      <c r="C342">
        <f t="shared" si="5"/>
        <v>3</v>
      </c>
      <c r="D342" t="s">
        <v>19</v>
      </c>
      <c r="E342" t="s">
        <v>20</v>
      </c>
      <c r="F342" t="s">
        <v>559</v>
      </c>
      <c r="G342" t="s">
        <v>19</v>
      </c>
      <c r="I342" t="s">
        <v>283</v>
      </c>
      <c r="J342" s="4" t="s">
        <v>19</v>
      </c>
      <c r="K342" s="4" t="s">
        <v>20</v>
      </c>
      <c r="L342" s="4" t="s">
        <v>284</v>
      </c>
    </row>
    <row r="343" spans="1:12">
      <c r="A343" t="s">
        <v>535</v>
      </c>
      <c r="B343" t="s">
        <v>279</v>
      </c>
      <c r="C343">
        <f t="shared" si="5"/>
        <v>2</v>
      </c>
      <c r="D343" t="s">
        <v>18</v>
      </c>
      <c r="F343" t="s">
        <v>558</v>
      </c>
      <c r="G343" t="s">
        <v>18</v>
      </c>
      <c r="I343" t="s">
        <v>285</v>
      </c>
      <c r="J343" s="4" t="s">
        <v>17</v>
      </c>
      <c r="K343" s="4"/>
      <c r="L343" s="4" t="s">
        <v>285</v>
      </c>
    </row>
    <row r="344" spans="1:12">
      <c r="A344" t="s">
        <v>536</v>
      </c>
      <c r="B344" t="s">
        <v>259</v>
      </c>
      <c r="C344">
        <f t="shared" si="5"/>
        <v>3</v>
      </c>
      <c r="D344" t="s">
        <v>19</v>
      </c>
      <c r="F344" t="s">
        <v>559</v>
      </c>
      <c r="G344" t="s">
        <v>19</v>
      </c>
      <c r="I344" t="s">
        <v>283</v>
      </c>
      <c r="J344" s="4" t="s">
        <v>19</v>
      </c>
      <c r="K344" s="4" t="s">
        <v>17</v>
      </c>
      <c r="L344" s="4" t="s">
        <v>284</v>
      </c>
    </row>
    <row r="345" spans="1:12">
      <c r="A345" t="s">
        <v>537</v>
      </c>
      <c r="B345" t="s">
        <v>280</v>
      </c>
      <c r="C345">
        <f t="shared" si="5"/>
        <v>2</v>
      </c>
      <c r="D345" t="s">
        <v>19</v>
      </c>
      <c r="F345" t="s">
        <v>558</v>
      </c>
      <c r="G345" t="s">
        <v>20</v>
      </c>
      <c r="H345" t="s">
        <v>19</v>
      </c>
      <c r="I345" t="s">
        <v>285</v>
      </c>
      <c r="J345" s="4" t="s">
        <v>19</v>
      </c>
      <c r="K345" s="4"/>
      <c r="L345" s="4" t="s">
        <v>283</v>
      </c>
    </row>
    <row r="346" spans="1:12">
      <c r="A346" t="s">
        <v>538</v>
      </c>
      <c r="B346" t="s">
        <v>14</v>
      </c>
      <c r="C346">
        <f t="shared" si="5"/>
        <v>3</v>
      </c>
      <c r="D346" t="s">
        <v>19</v>
      </c>
      <c r="F346" t="s">
        <v>559</v>
      </c>
      <c r="G346" t="s">
        <v>19</v>
      </c>
      <c r="I346" t="s">
        <v>283</v>
      </c>
      <c r="J346" s="4" t="s">
        <v>19</v>
      </c>
      <c r="K346" s="4"/>
      <c r="L346" s="4" t="s">
        <v>283</v>
      </c>
    </row>
    <row r="347" spans="1:12">
      <c r="C347" t="str">
        <f t="shared" si="5"/>
        <v>-</v>
      </c>
      <c r="J347" s="4"/>
      <c r="K347" s="4"/>
      <c r="L347" s="4"/>
    </row>
    <row r="348" spans="1:12">
      <c r="A348" t="s">
        <v>539</v>
      </c>
      <c r="B348" t="s">
        <v>120</v>
      </c>
      <c r="C348">
        <f t="shared" si="5"/>
        <v>2</v>
      </c>
      <c r="D348" t="s">
        <v>16</v>
      </c>
      <c r="F348" t="s">
        <v>559</v>
      </c>
      <c r="G348" t="s">
        <v>20</v>
      </c>
      <c r="I348" t="s">
        <v>285</v>
      </c>
      <c r="J348" s="4" t="s">
        <v>16</v>
      </c>
      <c r="K348" s="4"/>
      <c r="L348" s="4" t="s">
        <v>283</v>
      </c>
    </row>
    <row r="349" spans="1:12">
      <c r="A349" t="s">
        <v>540</v>
      </c>
      <c r="B349" t="s">
        <v>121</v>
      </c>
      <c r="C349">
        <f t="shared" si="5"/>
        <v>0</v>
      </c>
      <c r="D349" t="s">
        <v>16</v>
      </c>
      <c r="E349" t="s">
        <v>19</v>
      </c>
      <c r="F349" t="s">
        <v>558</v>
      </c>
      <c r="G349" t="s">
        <v>20</v>
      </c>
      <c r="I349" t="s">
        <v>285</v>
      </c>
      <c r="J349" s="4" t="s">
        <v>19</v>
      </c>
      <c r="K349" s="4" t="s">
        <v>16</v>
      </c>
      <c r="L349" s="4" t="s">
        <v>284</v>
      </c>
    </row>
    <row r="350" spans="1:12">
      <c r="C350" t="str">
        <f t="shared" si="5"/>
        <v>-</v>
      </c>
      <c r="J350" s="4"/>
      <c r="K350" s="4"/>
      <c r="L350" s="4"/>
    </row>
    <row r="351" spans="1:12">
      <c r="A351" t="s">
        <v>541</v>
      </c>
      <c r="B351" t="s">
        <v>122</v>
      </c>
      <c r="C351">
        <f t="shared" si="5"/>
        <v>2</v>
      </c>
      <c r="D351" t="s">
        <v>17</v>
      </c>
      <c r="E351" t="s">
        <v>16</v>
      </c>
      <c r="F351" t="s">
        <v>559</v>
      </c>
      <c r="G351" t="s">
        <v>17</v>
      </c>
      <c r="I351" t="s">
        <v>284</v>
      </c>
      <c r="J351" s="4" t="s">
        <v>16</v>
      </c>
      <c r="K351" s="4" t="s">
        <v>17</v>
      </c>
      <c r="L351" s="4" t="s">
        <v>283</v>
      </c>
    </row>
    <row r="352" spans="1:12">
      <c r="A352" t="s">
        <v>542</v>
      </c>
      <c r="B352" t="s">
        <v>260</v>
      </c>
      <c r="C352">
        <f t="shared" si="5"/>
        <v>2</v>
      </c>
      <c r="D352" t="s">
        <v>17</v>
      </c>
      <c r="E352" t="s">
        <v>16</v>
      </c>
      <c r="F352" t="s">
        <v>559</v>
      </c>
      <c r="G352" t="s">
        <v>16</v>
      </c>
      <c r="I352" t="s">
        <v>284</v>
      </c>
      <c r="J352" s="4" t="s">
        <v>17</v>
      </c>
      <c r="K352" s="4" t="s">
        <v>18</v>
      </c>
      <c r="L352" s="4" t="s">
        <v>283</v>
      </c>
    </row>
    <row r="353" spans="1:12">
      <c r="C353" t="str">
        <f t="shared" si="5"/>
        <v>-</v>
      </c>
      <c r="J353" s="4"/>
      <c r="K353" s="4"/>
      <c r="L353" s="4"/>
    </row>
    <row r="354" spans="1:12">
      <c r="A354" t="s">
        <v>543</v>
      </c>
      <c r="B354" t="s">
        <v>123</v>
      </c>
      <c r="C354">
        <f t="shared" si="5"/>
        <v>3</v>
      </c>
      <c r="D354" t="s">
        <v>20</v>
      </c>
      <c r="F354" t="s">
        <v>559</v>
      </c>
      <c r="G354" t="s">
        <v>20</v>
      </c>
      <c r="I354" t="s">
        <v>284</v>
      </c>
      <c r="J354" s="4" t="s">
        <v>20</v>
      </c>
      <c r="K354" s="4"/>
      <c r="L354" s="4" t="s">
        <v>285</v>
      </c>
    </row>
    <row r="355" spans="1:12">
      <c r="A355" t="s">
        <v>544</v>
      </c>
      <c r="B355" t="s">
        <v>261</v>
      </c>
      <c r="C355">
        <f t="shared" si="5"/>
        <v>3</v>
      </c>
      <c r="D355" t="s">
        <v>20</v>
      </c>
      <c r="F355" t="s">
        <v>558</v>
      </c>
      <c r="G355" t="s">
        <v>20</v>
      </c>
      <c r="I355" t="s">
        <v>283</v>
      </c>
      <c r="J355" s="4" t="s">
        <v>20</v>
      </c>
      <c r="K355" s="4"/>
      <c r="L355" s="4" t="s">
        <v>284</v>
      </c>
    </row>
    <row r="356" spans="1:12">
      <c r="A356" t="s">
        <v>545</v>
      </c>
      <c r="B356" t="s">
        <v>124</v>
      </c>
      <c r="C356">
        <f t="shared" si="5"/>
        <v>3</v>
      </c>
      <c r="D356" t="s">
        <v>16</v>
      </c>
      <c r="F356" t="s">
        <v>559</v>
      </c>
      <c r="G356" t="s">
        <v>16</v>
      </c>
      <c r="I356" t="s">
        <v>284</v>
      </c>
      <c r="J356" s="4" t="s">
        <v>16</v>
      </c>
      <c r="K356" s="4"/>
      <c r="L356" s="4" t="s">
        <v>283</v>
      </c>
    </row>
    <row r="357" spans="1:12">
      <c r="C357" t="str">
        <f t="shared" si="5"/>
        <v>-</v>
      </c>
      <c r="J357" s="4"/>
      <c r="K357" s="4"/>
      <c r="L357" s="4"/>
    </row>
    <row r="358" spans="1:12">
      <c r="A358" t="s">
        <v>546</v>
      </c>
      <c r="B358" t="s">
        <v>125</v>
      </c>
      <c r="C358">
        <f t="shared" si="5"/>
        <v>3</v>
      </c>
      <c r="D358" t="s">
        <v>16</v>
      </c>
      <c r="F358" t="s">
        <v>559</v>
      </c>
      <c r="G358" t="s">
        <v>16</v>
      </c>
      <c r="I358" t="s">
        <v>283</v>
      </c>
      <c r="J358" s="4" t="s">
        <v>16</v>
      </c>
      <c r="K358" s="4"/>
      <c r="L358" s="4" t="s">
        <v>283</v>
      </c>
    </row>
    <row r="359" spans="1:12">
      <c r="A359" t="s">
        <v>547</v>
      </c>
      <c r="B359" t="s">
        <v>126</v>
      </c>
      <c r="C359">
        <f t="shared" si="5"/>
        <v>3</v>
      </c>
      <c r="D359" t="s">
        <v>16</v>
      </c>
      <c r="F359" t="s">
        <v>559</v>
      </c>
      <c r="G359" t="s">
        <v>16</v>
      </c>
      <c r="I359" t="s">
        <v>283</v>
      </c>
      <c r="J359" s="4" t="s">
        <v>16</v>
      </c>
      <c r="K359" s="4"/>
      <c r="L359" s="4" t="s">
        <v>283</v>
      </c>
    </row>
    <row r="360" spans="1:12">
      <c r="A360" t="s">
        <v>548</v>
      </c>
      <c r="B360" t="s">
        <v>127</v>
      </c>
      <c r="C360">
        <f t="shared" si="5"/>
        <v>3</v>
      </c>
      <c r="D360" t="s">
        <v>16</v>
      </c>
      <c r="F360" t="s">
        <v>559</v>
      </c>
      <c r="G360" t="s">
        <v>16</v>
      </c>
      <c r="I360" t="s">
        <v>283</v>
      </c>
      <c r="J360" s="4" t="s">
        <v>16</v>
      </c>
      <c r="K360" s="4"/>
      <c r="L360" s="4" t="s">
        <v>283</v>
      </c>
    </row>
    <row r="361" spans="1:12">
      <c r="C361" t="str">
        <f t="shared" si="5"/>
        <v>-</v>
      </c>
      <c r="J361" s="4"/>
      <c r="K361" s="4"/>
      <c r="L361" s="4"/>
    </row>
    <row r="362" spans="1:12">
      <c r="A362" t="s">
        <v>549</v>
      </c>
      <c r="B362" t="s">
        <v>128</v>
      </c>
      <c r="C362">
        <f t="shared" si="5"/>
        <v>2</v>
      </c>
      <c r="D362" t="s">
        <v>18</v>
      </c>
      <c r="F362" t="s">
        <v>559</v>
      </c>
      <c r="G362" t="s">
        <v>18</v>
      </c>
      <c r="I362" t="s">
        <v>283</v>
      </c>
      <c r="J362" s="4" t="s">
        <v>17</v>
      </c>
      <c r="K362" s="4"/>
      <c r="L362" s="4" t="s">
        <v>283</v>
      </c>
    </row>
    <row r="363" spans="1:12">
      <c r="A363" t="s">
        <v>550</v>
      </c>
      <c r="B363" t="s">
        <v>129</v>
      </c>
      <c r="C363">
        <f t="shared" si="5"/>
        <v>3</v>
      </c>
      <c r="D363" t="s">
        <v>18</v>
      </c>
      <c r="F363" t="s">
        <v>559</v>
      </c>
      <c r="G363" t="s">
        <v>18</v>
      </c>
      <c r="I363" t="s">
        <v>283</v>
      </c>
      <c r="J363" s="4" t="s">
        <v>18</v>
      </c>
      <c r="K363" s="4"/>
      <c r="L363" s="4" t="s">
        <v>283</v>
      </c>
    </row>
    <row r="364" spans="1:12">
      <c r="A364" t="s">
        <v>551</v>
      </c>
      <c r="B364" t="s">
        <v>130</v>
      </c>
      <c r="C364">
        <f t="shared" si="5"/>
        <v>3</v>
      </c>
      <c r="D364" t="s">
        <v>17</v>
      </c>
      <c r="F364" t="s">
        <v>559</v>
      </c>
      <c r="G364" t="s">
        <v>17</v>
      </c>
      <c r="I364" t="s">
        <v>283</v>
      </c>
      <c r="J364" s="4" t="s">
        <v>17</v>
      </c>
      <c r="K364" s="4"/>
      <c r="L364" s="4" t="s">
        <v>283</v>
      </c>
    </row>
    <row r="365" spans="1:12">
      <c r="C365" t="str">
        <f t="shared" si="5"/>
        <v>-</v>
      </c>
      <c r="J365" s="4"/>
      <c r="K365" s="4"/>
      <c r="L365" s="4"/>
    </row>
    <row r="366" spans="1:12">
      <c r="A366" t="s">
        <v>552</v>
      </c>
      <c r="B366" t="s">
        <v>262</v>
      </c>
      <c r="C366">
        <f t="shared" si="5"/>
        <v>3</v>
      </c>
      <c r="D366" t="s">
        <v>20</v>
      </c>
      <c r="F366" t="s">
        <v>559</v>
      </c>
      <c r="G366" t="s">
        <v>20</v>
      </c>
      <c r="I366" t="s">
        <v>283</v>
      </c>
      <c r="J366" s="4" t="s">
        <v>20</v>
      </c>
      <c r="K366" s="4" t="s">
        <v>16</v>
      </c>
      <c r="L366" s="4" t="s">
        <v>284</v>
      </c>
    </row>
    <row r="367" spans="1:12">
      <c r="A367" t="s">
        <v>553</v>
      </c>
      <c r="B367" t="s">
        <v>131</v>
      </c>
      <c r="C367">
        <f t="shared" si="5"/>
        <v>0</v>
      </c>
      <c r="D367" t="s">
        <v>15</v>
      </c>
      <c r="F367" t="s">
        <v>558</v>
      </c>
      <c r="G367" t="s">
        <v>20</v>
      </c>
      <c r="I367" t="s">
        <v>283</v>
      </c>
      <c r="J367" s="4" t="s">
        <v>17</v>
      </c>
      <c r="K367" s="4"/>
      <c r="L367" s="4" t="s">
        <v>285</v>
      </c>
    </row>
    <row r="368" spans="1:12">
      <c r="C368" t="str">
        <f t="shared" si="5"/>
        <v>-</v>
      </c>
      <c r="J368" s="4"/>
      <c r="K368" s="4"/>
      <c r="L368" s="4"/>
    </row>
    <row r="369" spans="1:12">
      <c r="A369" t="s">
        <v>554</v>
      </c>
      <c r="B369" t="s">
        <v>132</v>
      </c>
      <c r="C369">
        <f t="shared" si="5"/>
        <v>2</v>
      </c>
      <c r="D369" t="s">
        <v>16</v>
      </c>
      <c r="F369" t="s">
        <v>558</v>
      </c>
      <c r="G369" t="s">
        <v>19</v>
      </c>
      <c r="H369" t="s">
        <v>20</v>
      </c>
      <c r="I369" t="s">
        <v>285</v>
      </c>
      <c r="J369" s="4" t="s">
        <v>19</v>
      </c>
      <c r="K369" s="4"/>
      <c r="L369" s="4" t="s">
        <v>284</v>
      </c>
    </row>
    <row r="370" spans="1:12">
      <c r="A370" t="s">
        <v>555</v>
      </c>
      <c r="B370" t="s">
        <v>263</v>
      </c>
      <c r="C370">
        <f t="shared" si="5"/>
        <v>0</v>
      </c>
      <c r="D370" t="s">
        <v>20</v>
      </c>
      <c r="F370" t="s">
        <v>558</v>
      </c>
      <c r="G370" t="s">
        <v>15</v>
      </c>
      <c r="I370" t="s">
        <v>284</v>
      </c>
      <c r="J370" s="4" t="s">
        <v>19</v>
      </c>
      <c r="K370" s="4"/>
      <c r="L370" s="4" t="s">
        <v>284</v>
      </c>
    </row>
    <row r="371" spans="1:12">
      <c r="A371" t="s">
        <v>556</v>
      </c>
      <c r="B371" t="s">
        <v>133</v>
      </c>
      <c r="C371">
        <f t="shared" si="5"/>
        <v>0</v>
      </c>
      <c r="D371" t="s">
        <v>16</v>
      </c>
      <c r="F371" t="s">
        <v>559</v>
      </c>
      <c r="G371" t="s">
        <v>15</v>
      </c>
      <c r="I371" t="s">
        <v>284</v>
      </c>
      <c r="J371" s="4" t="s">
        <v>19</v>
      </c>
      <c r="K371" s="4"/>
      <c r="L371" s="4" t="s">
        <v>284</v>
      </c>
    </row>
    <row r="372" spans="1:12">
      <c r="A372" t="s">
        <v>557</v>
      </c>
      <c r="B372" t="s">
        <v>264</v>
      </c>
      <c r="C372">
        <f t="shared" si="5"/>
        <v>2</v>
      </c>
      <c r="D372" t="s">
        <v>16</v>
      </c>
      <c r="F372" t="s">
        <v>559</v>
      </c>
      <c r="G372" t="s">
        <v>17</v>
      </c>
      <c r="I372" t="s">
        <v>285</v>
      </c>
      <c r="J372" s="4" t="s">
        <v>17</v>
      </c>
      <c r="K372" s="4"/>
      <c r="L372" s="4" t="s">
        <v>284</v>
      </c>
    </row>
    <row r="374" spans="1:12">
      <c r="A374">
        <f>COUNTA(A2:A372)</f>
        <v>272</v>
      </c>
    </row>
  </sheetData>
  <conditionalFormatting sqref="F1:L401">
    <cfRule type="containsText" dxfId="2" priority="3" operator="containsText" text="Forti dubbi">
      <formula>NOT(ISERROR(SEARCH("Forti dubbi",F1)))</formula>
    </cfRule>
  </conditionalFormatting>
  <conditionalFormatting sqref="G2:G372">
    <cfRule type="expression" dxfId="1" priority="2">
      <formula>(G2=D2)</formula>
    </cfRule>
  </conditionalFormatting>
  <conditionalFormatting sqref="J2:J372">
    <cfRule type="expression" dxfId="0" priority="1">
      <formula>(J2=G2)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emozioni!$A$2:$A$7</xm:f>
          </x14:formula1>
          <xm:sqref>D324:E1048576</xm:sqref>
        </x14:dataValidation>
        <x14:dataValidation type="list" allowBlank="1" showInputMessage="1" showErrorMessage="1" xr:uid="{2F565519-F2A8-491A-B668-C89FCBDF9855}">
          <x14:formula1>
            <xm:f>emozioni!$B$2:$B$4</xm:f>
          </x14:formula1>
          <xm:sqref>F2:F384 G373:I384</xm:sqref>
        </x14:dataValidation>
        <x14:dataValidation type="list" allowBlank="1" showInputMessage="1" showErrorMessage="1" xr:uid="{D9E620AF-DEF6-4D7F-8E96-A9ED41FA73EB}">
          <x14:formula1>
            <xm:f>emozioni!$A$2:$A$8</xm:f>
          </x14:formula1>
          <xm:sqref>D2:E323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3" sqref="B3"/>
    </sheetView>
  </sheetViews>
  <sheetFormatPr defaultRowHeight="14.25"/>
  <cols>
    <col min="1" max="1" width="14.265625" customWidth="1"/>
    <col min="2" max="2" width="12.86328125" customWidth="1"/>
  </cols>
  <sheetData>
    <row r="1" spans="1:2">
      <c r="A1" s="1" t="s">
        <v>21</v>
      </c>
      <c r="B1" s="1" t="s">
        <v>282</v>
      </c>
    </row>
    <row r="2" spans="1:2">
      <c r="A2" t="s">
        <v>19</v>
      </c>
      <c r="B2" t="s">
        <v>283</v>
      </c>
    </row>
    <row r="3" spans="1:2">
      <c r="A3" t="s">
        <v>15</v>
      </c>
      <c r="B3" t="s">
        <v>284</v>
      </c>
    </row>
    <row r="4" spans="1:2">
      <c r="A4" t="s">
        <v>20</v>
      </c>
      <c r="B4" t="s">
        <v>285</v>
      </c>
    </row>
    <row r="5" spans="1:2">
      <c r="A5" t="s">
        <v>16</v>
      </c>
    </row>
    <row r="6" spans="1:2">
      <c r="A6" t="s">
        <v>17</v>
      </c>
    </row>
    <row r="7" spans="1:2">
      <c r="A7" t="s">
        <v>18</v>
      </c>
    </row>
    <row r="8" spans="1:2">
      <c r="A8" t="s">
        <v>281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8AF9-B4D0-4F4F-9001-2AB659FD2C6C}">
  <dimension ref="A3:C10"/>
  <sheetViews>
    <sheetView tabSelected="1" workbookViewId="0">
      <selection activeCell="D9" sqref="D9"/>
    </sheetView>
  </sheetViews>
  <sheetFormatPr defaultRowHeight="14.25"/>
  <cols>
    <col min="1" max="1" width="16.3984375" bestFit="1" customWidth="1"/>
    <col min="2" max="2" width="9.19921875" bestFit="1" customWidth="1"/>
  </cols>
  <sheetData>
    <row r="3" spans="1:3">
      <c r="A3" s="6" t="s">
        <v>575</v>
      </c>
      <c r="B3" t="s">
        <v>579</v>
      </c>
      <c r="C3" t="s">
        <v>580</v>
      </c>
    </row>
    <row r="4" spans="1:3">
      <c r="A4" s="7">
        <v>0</v>
      </c>
      <c r="B4" s="8">
        <v>22</v>
      </c>
      <c r="C4" s="9">
        <f>B4/B$10</f>
        <v>8.0882352941176475E-2</v>
      </c>
    </row>
    <row r="5" spans="1:3">
      <c r="A5" s="7">
        <v>1</v>
      </c>
      <c r="B5" s="8">
        <v>12</v>
      </c>
      <c r="C5" s="9">
        <f t="shared" ref="C5:C7" si="0">B5/B$10</f>
        <v>4.4117647058823532E-2</v>
      </c>
    </row>
    <row r="6" spans="1:3">
      <c r="A6" s="7">
        <v>2</v>
      </c>
      <c r="B6" s="8">
        <v>143</v>
      </c>
      <c r="C6" s="9">
        <f t="shared" si="0"/>
        <v>0.52573529411764708</v>
      </c>
    </row>
    <row r="7" spans="1:3">
      <c r="A7" s="7">
        <v>3</v>
      </c>
      <c r="B7" s="8">
        <v>95</v>
      </c>
      <c r="C7" s="9">
        <f t="shared" si="0"/>
        <v>0.34926470588235292</v>
      </c>
    </row>
    <row r="8" spans="1:3">
      <c r="A8" s="7" t="s">
        <v>576</v>
      </c>
      <c r="B8" s="8"/>
    </row>
    <row r="9" spans="1:3">
      <c r="A9" s="7" t="s">
        <v>577</v>
      </c>
      <c r="B9" s="8"/>
    </row>
    <row r="10" spans="1:3">
      <c r="A10" s="7" t="s">
        <v>578</v>
      </c>
      <c r="B10" s="8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Arie_testi.nt</vt:lpstr>
      <vt:lpstr>emozioni</vt:lpstr>
      <vt:lpstr>Freq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Garcea</dc:creator>
  <cp:lastModifiedBy>Federico Garcea</cp:lastModifiedBy>
  <dcterms:created xsi:type="dcterms:W3CDTF">2020-07-12T11:47:58Z</dcterms:created>
  <dcterms:modified xsi:type="dcterms:W3CDTF">2020-07-27T14:41:01Z</dcterms:modified>
</cp:coreProperties>
</file>